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6" windowHeight="11160" activeTab="2"/>
  </bookViews>
  <sheets>
    <sheet name="1" sheetId="1" r:id="rId1"/>
    <sheet name="2" sheetId="2" r:id="rId2"/>
    <sheet name="3" sheetId="3" r:id="rId3"/>
    <sheet name="収入" sheetId="4" r:id="rId4"/>
    <sheet name="支出" sheetId="5" r:id="rId5"/>
  </sheets>
  <definedNames>
    <definedName name="_xlnm.Print_Area" localSheetId="0">'1'!$B$2:$AI$30</definedName>
    <definedName name="_xlnm.Print_Area" localSheetId="1">'2'!$B$1:$AI$34</definedName>
    <definedName name="_xlnm.Print_Area" localSheetId="2">'3'!$B$1:$AE$25</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 xml:space="preserve">UIC2304123 </author>
  </authors>
  <commentList>
    <comment ref="C15" authorId="0">
      <text>
        <r>
          <rPr>
            <sz val="10"/>
            <color rgb="FF000000"/>
            <rFont val="ＭＳ 明朝"/>
          </rPr>
          <t>通作距離や工夫している栽培・出荷方法、活用している公共事業等を記載してください。</t>
        </r>
        <r>
          <rPr>
            <sz val="10"/>
            <color rgb="FF000000"/>
            <rFont val="Times New Roman"/>
          </rPr>
          <t xml:space="preserve">
</t>
        </r>
      </text>
    </comment>
    <comment ref="S15" authorId="0">
      <text>
        <r>
          <rPr>
            <sz val="10"/>
            <color rgb="FF000000"/>
            <rFont val="ＭＳ 明朝"/>
          </rPr>
          <t>確定申告や経営管理の方法について記載してください。</t>
        </r>
      </text>
    </comment>
    <comment ref="S20" authorId="0">
      <text>
        <r>
          <rPr>
            <sz val="10"/>
            <color rgb="FF000000"/>
            <rFont val="ＭＳ 明朝"/>
          </rPr>
          <t>融資や補助金等を活用し、5年以内に購入予定の施設や機械を記載してください。</t>
        </r>
      </text>
    </comment>
    <comment ref="C20" authorId="0">
      <text>
        <r>
          <rPr>
            <sz val="10"/>
            <color rgb="FF000000"/>
            <rFont val="ＭＳ 明朝"/>
          </rPr>
          <t>休日や従事状況、後継者の育成・継承等を記載してください。</t>
        </r>
      </text>
    </comment>
    <comment ref="AC29" authorId="0">
      <text>
        <r>
          <rPr>
            <sz val="10"/>
            <color rgb="FF000000"/>
            <rFont val="Times New Roman"/>
          </rPr>
          <t>1日8</t>
        </r>
        <r>
          <rPr>
            <sz val="10"/>
            <color rgb="FF000000"/>
            <rFont val="ＭＳ 明朝"/>
          </rPr>
          <t>時間＝1人と計算してください。
例）3日(24時間)×3人＝延べ9人
千葉県の最低賃金は984円(R4年10月現在）</t>
        </r>
      </text>
    </comment>
  </commentList>
</comments>
</file>

<file path=xl/comments2.xml><?xml version="1.0" encoding="utf-8"?>
<comments xmlns="http://schemas.openxmlformats.org/spreadsheetml/2006/main">
  <authors>
    <author xml:space="preserve">UIC2304123 </author>
  </authors>
  <commentList>
    <comment ref="F5" authorId="0">
      <text>
        <r>
          <rPr>
            <sz val="10"/>
            <color rgb="FF000000"/>
            <rFont val="ＭＳ Ｐ明朝"/>
          </rPr>
          <t>決算書に合わせてご記入ください</t>
        </r>
      </text>
    </comment>
  </commentList>
</comments>
</file>

<file path=xl/comments3.xml><?xml version="1.0" encoding="utf-8"?>
<comments xmlns="http://schemas.openxmlformats.org/spreadsheetml/2006/main">
  <authors>
    <author xml:space="preserve">UIC2304123 </author>
  </authors>
  <commentList>
    <comment ref="B6" authorId="0">
      <text>
        <r>
          <rPr>
            <sz val="10"/>
            <color rgb="FF000000"/>
            <rFont val="ＭＳ Ｐ明朝"/>
          </rPr>
          <t>区分が足りない場合は行を追加してください。
決算書に合わせてご記入ください。</t>
        </r>
      </text>
    </comment>
  </commentList>
</comments>
</file>

<file path=xl/sharedStrings.xml><?xml version="1.0" encoding="utf-8"?>
<sst xmlns="http://schemas.openxmlformats.org/spreadsheetml/2006/main" xmlns:r="http://schemas.openxmlformats.org/officeDocument/2006/relationships" count="147" uniqueCount="147">
  <si>
    <t>農業経営改善計画認定申請書</t>
  </si>
  <si>
    <t>ア　農用地</t>
    <rPh sb="2" eb="5">
      <t>ノウヨウチ</t>
    </rPh>
    <phoneticPr fontId="3"/>
  </si>
  <si>
    <t>農林水産大臣  殿</t>
  </si>
  <si>
    <t>担当業務</t>
  </si>
  <si>
    <t>区   分</t>
  </si>
  <si>
    <t>フリガナ</t>
  </si>
  <si>
    <t>現      状</t>
  </si>
  <si>
    <t>　市は、農業経営改善計画（以下「経営改善計画」という。）の認定に際して得た個人情報について、個人情報の保護に関する法律（平成15年法律第57号）等に基づき、適正に管理し、本認定業務の実施のために利用します。
　また、市は、本認定業務のほか、人・農地プランの作成・見直し、農業委員会の委員の任命、農業協同組合の理事等の選任その他の経営改善等に資する取組に活用するため、必要最小限度内で、下記の関係機関へ提供する場合があります。
　このほか、本計画の実施状況や専門家からの助言等の内容についても、指導等を実施する際のデータとして活用するため、関係機関へ提供する場合があります。
（提供する情報の内容）
①認定農業者の氏名（法人にあっては名称及び代表者名）、年齢
②住所
③経営改善計画の認定の有効期間
④経営改善計画の内容
⑤経営改善計画の実施状況や専門家からの助言等の内容　等
（情報を提供する関係機関）
　国、都道府県、地域農業再生協議会、農業委員会ネットワーク機構、農業委員会、農業協同組合連合会、農業協同組合、土地改良区、農地利用改善団体、農地中間管理機構、普及指導センター、青年農業者等育成センター、株式会社日本政策金融公庫、独立行政法人農業者年金基金、農業経営相談所　等</t>
    <rPh sb="1" eb="2">
      <t>シ</t>
    </rPh>
    <rPh sb="4" eb="6">
      <t>ノウギョウ</t>
    </rPh>
    <rPh sb="6" eb="8">
      <t>ケイエイ</t>
    </rPh>
    <rPh sb="8" eb="10">
      <t>カイゼン</t>
    </rPh>
    <rPh sb="10" eb="12">
      <t>ケイカク</t>
    </rPh>
    <rPh sb="13" eb="15">
      <t>イカ</t>
    </rPh>
    <rPh sb="16" eb="18">
      <t>ケイエイ</t>
    </rPh>
    <rPh sb="18" eb="20">
      <t>カイゼン</t>
    </rPh>
    <rPh sb="20" eb="22">
      <t>ケイカク</t>
    </rPh>
    <rPh sb="29" eb="31">
      <t>ニンテイ</t>
    </rPh>
    <rPh sb="32" eb="33">
      <t>サイ</t>
    </rPh>
    <rPh sb="35" eb="36">
      <t>エ</t>
    </rPh>
    <rPh sb="37" eb="39">
      <t>コジン</t>
    </rPh>
    <rPh sb="39" eb="41">
      <t>ジョウホウ</t>
    </rPh>
    <rPh sb="46" eb="48">
      <t>コジン</t>
    </rPh>
    <rPh sb="48" eb="50">
      <t>ジョウホウ</t>
    </rPh>
    <rPh sb="51" eb="53">
      <t>ホゴ</t>
    </rPh>
    <rPh sb="54" eb="55">
      <t>カン</t>
    </rPh>
    <rPh sb="57" eb="59">
      <t>ホウリツ</t>
    </rPh>
    <rPh sb="60" eb="62">
      <t>ヘイセイ</t>
    </rPh>
    <rPh sb="64" eb="65">
      <t>ネン</t>
    </rPh>
    <rPh sb="65" eb="67">
      <t>ホウリツ</t>
    </rPh>
    <rPh sb="67" eb="68">
      <t>ダイ</t>
    </rPh>
    <rPh sb="70" eb="71">
      <t>ゴウ</t>
    </rPh>
    <rPh sb="72" eb="73">
      <t>トウ</t>
    </rPh>
    <rPh sb="74" eb="75">
      <t>モト</t>
    </rPh>
    <rPh sb="78" eb="80">
      <t>テキセイ</t>
    </rPh>
    <rPh sb="81" eb="83">
      <t>カンリ</t>
    </rPh>
    <rPh sb="85" eb="86">
      <t>ホン</t>
    </rPh>
    <rPh sb="86" eb="88">
      <t>ニンテイ</t>
    </rPh>
    <rPh sb="88" eb="90">
      <t>ギョウム</t>
    </rPh>
    <rPh sb="91" eb="93">
      <t>ジッシ</t>
    </rPh>
    <rPh sb="97" eb="99">
      <t>リヨウ</t>
    </rPh>
    <rPh sb="108" eb="109">
      <t>シ</t>
    </rPh>
    <rPh sb="111" eb="112">
      <t>ホン</t>
    </rPh>
    <rPh sb="112" eb="114">
      <t>ニンテイ</t>
    </rPh>
    <rPh sb="114" eb="116">
      <t>ギョウム</t>
    </rPh>
    <rPh sb="120" eb="121">
      <t>ヒト</t>
    </rPh>
    <rPh sb="122" eb="124">
      <t>ノウチ</t>
    </rPh>
    <rPh sb="128" eb="130">
      <t>サクセイ</t>
    </rPh>
    <rPh sb="131" eb="133">
      <t>ミナオ</t>
    </rPh>
    <rPh sb="135" eb="137">
      <t>ノウギョウ</t>
    </rPh>
    <rPh sb="137" eb="140">
      <t>イインカイ</t>
    </rPh>
    <rPh sb="141" eb="143">
      <t>イイン</t>
    </rPh>
    <rPh sb="144" eb="146">
      <t>ニンメイ</t>
    </rPh>
    <rPh sb="147" eb="149">
      <t>ノウギョウ</t>
    </rPh>
    <rPh sb="149" eb="151">
      <t>キョウドウ</t>
    </rPh>
    <rPh sb="151" eb="153">
      <t>クミアイ</t>
    </rPh>
    <rPh sb="154" eb="156">
      <t>リジ</t>
    </rPh>
    <rPh sb="156" eb="157">
      <t>トウ</t>
    </rPh>
    <rPh sb="158" eb="160">
      <t>センニン</t>
    </rPh>
    <rPh sb="162" eb="163">
      <t>タ</t>
    </rPh>
    <rPh sb="164" eb="166">
      <t>ケイエイ</t>
    </rPh>
    <rPh sb="166" eb="168">
      <t>カイゼン</t>
    </rPh>
    <rPh sb="168" eb="169">
      <t>トウ</t>
    </rPh>
    <rPh sb="170" eb="171">
      <t>シ</t>
    </rPh>
    <rPh sb="173" eb="175">
      <t>トリクミ</t>
    </rPh>
    <rPh sb="176" eb="178">
      <t>カツヨウ</t>
    </rPh>
    <rPh sb="183" eb="185">
      <t>ヒツヨウ</t>
    </rPh>
    <rPh sb="219" eb="220">
      <t>ホン</t>
    </rPh>
    <rPh sb="220" eb="222">
      <t>ケイカク</t>
    </rPh>
    <rPh sb="223" eb="225">
      <t>ジッシ</t>
    </rPh>
    <rPh sb="225" eb="227">
      <t>ジョウキョウ</t>
    </rPh>
    <rPh sb="228" eb="231">
      <t>センモンカ</t>
    </rPh>
    <rPh sb="234" eb="236">
      <t>ジョゲン</t>
    </rPh>
    <rPh sb="236" eb="237">
      <t>トウ</t>
    </rPh>
    <rPh sb="238" eb="240">
      <t>ナイヨウ</t>
    </rPh>
    <rPh sb="246" eb="248">
      <t>シドウ</t>
    </rPh>
    <rPh sb="248" eb="249">
      <t>トウ</t>
    </rPh>
    <rPh sb="250" eb="252">
      <t>ジッシ</t>
    </rPh>
    <rPh sb="254" eb="255">
      <t>サイ</t>
    </rPh>
    <rPh sb="262" eb="264">
      <t>カツヨウ</t>
    </rPh>
    <rPh sb="269" eb="271">
      <t>カンケイ</t>
    </rPh>
    <rPh sb="271" eb="273">
      <t>キカン</t>
    </rPh>
    <rPh sb="274" eb="276">
      <t>テイキョウ</t>
    </rPh>
    <rPh sb="278" eb="280">
      <t>バアイ</t>
    </rPh>
    <rPh sb="289" eb="291">
      <t>テイキョウ</t>
    </rPh>
    <rPh sb="293" eb="295">
      <t>ジョウホウ</t>
    </rPh>
    <rPh sb="296" eb="298">
      <t>ナイヨウ</t>
    </rPh>
    <rPh sb="301" eb="303">
      <t>ニンテイ</t>
    </rPh>
    <rPh sb="303" eb="306">
      <t>ノウギョウシャ</t>
    </rPh>
    <rPh sb="307" eb="309">
      <t>シメイ</t>
    </rPh>
    <rPh sb="310" eb="312">
      <t>ホウジン</t>
    </rPh>
    <rPh sb="317" eb="319">
      <t>メイショウ</t>
    </rPh>
    <rPh sb="319" eb="320">
      <t>オヨ</t>
    </rPh>
    <rPh sb="321" eb="324">
      <t>ダイヒョウシャ</t>
    </rPh>
    <rPh sb="324" eb="325">
      <t>ナ</t>
    </rPh>
    <rPh sb="327" eb="329">
      <t>ネンレイ</t>
    </rPh>
    <rPh sb="331" eb="333">
      <t>ジュウショ</t>
    </rPh>
    <rPh sb="335" eb="337">
      <t>ケイエイ</t>
    </rPh>
    <rPh sb="337" eb="339">
      <t>カイゼン</t>
    </rPh>
    <rPh sb="339" eb="341">
      <t>ケイカク</t>
    </rPh>
    <rPh sb="342" eb="344">
      <t>ニンテイ</t>
    </rPh>
    <rPh sb="345" eb="347">
      <t>ユウコウ</t>
    </rPh>
    <rPh sb="347" eb="349">
      <t>キカン</t>
    </rPh>
    <rPh sb="351" eb="353">
      <t>ケイエイ</t>
    </rPh>
    <rPh sb="353" eb="355">
      <t>カイゼン</t>
    </rPh>
    <rPh sb="355" eb="357">
      <t>ケイカク</t>
    </rPh>
    <rPh sb="358" eb="360">
      <t>ナイヨウ</t>
    </rPh>
    <rPh sb="362" eb="364">
      <t>ケイエイ</t>
    </rPh>
    <rPh sb="364" eb="366">
      <t>カイゼン</t>
    </rPh>
    <rPh sb="366" eb="368">
      <t>ケイカク</t>
    </rPh>
    <rPh sb="369" eb="371">
      <t>ジッシ</t>
    </rPh>
    <rPh sb="371" eb="373">
      <t>ジョウキョウ</t>
    </rPh>
    <rPh sb="374" eb="377">
      <t>センモンカ</t>
    </rPh>
    <rPh sb="380" eb="382">
      <t>ジョゲン</t>
    </rPh>
    <rPh sb="382" eb="383">
      <t>トウ</t>
    </rPh>
    <rPh sb="384" eb="386">
      <t>ナイヨウ</t>
    </rPh>
    <rPh sb="387" eb="388">
      <t>トウ</t>
    </rPh>
    <rPh sb="391" eb="393">
      <t>ジョウホウ</t>
    </rPh>
    <rPh sb="394" eb="396">
      <t>テイキョウ</t>
    </rPh>
    <rPh sb="398" eb="400">
      <t>カンケイ</t>
    </rPh>
    <rPh sb="400" eb="402">
      <t>キカン</t>
    </rPh>
    <rPh sb="405" eb="406">
      <t>クニ</t>
    </rPh>
    <rPh sb="407" eb="411">
      <t>トドウフケン</t>
    </rPh>
    <rPh sb="412" eb="414">
      <t>チイキ</t>
    </rPh>
    <rPh sb="414" eb="416">
      <t>ノウギョウ</t>
    </rPh>
    <rPh sb="416" eb="418">
      <t>サイセイ</t>
    </rPh>
    <rPh sb="418" eb="421">
      <t>キョウギカイ</t>
    </rPh>
    <rPh sb="422" eb="424">
      <t>ノウギョウ</t>
    </rPh>
    <rPh sb="424" eb="427">
      <t>イインカイ</t>
    </rPh>
    <rPh sb="433" eb="435">
      <t>キコウ</t>
    </rPh>
    <rPh sb="436" eb="438">
      <t>ノウギョウ</t>
    </rPh>
    <rPh sb="438" eb="441">
      <t>イインカイ</t>
    </rPh>
    <rPh sb="442" eb="444">
      <t>ノウギョウ</t>
    </rPh>
    <rPh sb="444" eb="446">
      <t>キョウドウ</t>
    </rPh>
    <rPh sb="446" eb="448">
      <t>クミアイ</t>
    </rPh>
    <rPh sb="448" eb="451">
      <t>レンゴウカイ</t>
    </rPh>
    <rPh sb="452" eb="454">
      <t>ノウギョウ</t>
    </rPh>
    <rPh sb="454" eb="456">
      <t>キョウドウ</t>
    </rPh>
    <rPh sb="456" eb="458">
      <t>クミアイ</t>
    </rPh>
    <rPh sb="459" eb="461">
      <t>トチ</t>
    </rPh>
    <rPh sb="461" eb="463">
      <t>カイリョウ</t>
    </rPh>
    <rPh sb="463" eb="464">
      <t>ク</t>
    </rPh>
    <rPh sb="465" eb="467">
      <t>ノウチ</t>
    </rPh>
    <rPh sb="467" eb="469">
      <t>リヨウ</t>
    </rPh>
    <rPh sb="469" eb="471">
      <t>カイゼン</t>
    </rPh>
    <rPh sb="471" eb="473">
      <t>ダンタイ</t>
    </rPh>
    <rPh sb="474" eb="476">
      <t>ノウチ</t>
    </rPh>
    <rPh sb="476" eb="478">
      <t>チュウカン</t>
    </rPh>
    <rPh sb="478" eb="480">
      <t>カンリ</t>
    </rPh>
    <rPh sb="480" eb="482">
      <t>キコウ</t>
    </rPh>
    <rPh sb="483" eb="485">
      <t>フキュウ</t>
    </rPh>
    <rPh sb="485" eb="487">
      <t>シドウ</t>
    </rPh>
    <rPh sb="492" eb="494">
      <t>セイネン</t>
    </rPh>
    <rPh sb="494" eb="497">
      <t>ノウギョウシャ</t>
    </rPh>
    <rPh sb="497" eb="498">
      <t>トウ</t>
    </rPh>
    <rPh sb="498" eb="500">
      <t>イクセイ</t>
    </rPh>
    <rPh sb="505" eb="509">
      <t>カブシキガイシャ</t>
    </rPh>
    <rPh sb="509" eb="511">
      <t>ニホン</t>
    </rPh>
    <rPh sb="511" eb="513">
      <t>セイサク</t>
    </rPh>
    <rPh sb="513" eb="515">
      <t>キンユウ</t>
    </rPh>
    <rPh sb="515" eb="517">
      <t>コウコ</t>
    </rPh>
    <rPh sb="518" eb="520">
      <t>ドクリツ</t>
    </rPh>
    <rPh sb="520" eb="522">
      <t>ギョウセイ</t>
    </rPh>
    <rPh sb="522" eb="524">
      <t>ホウジン</t>
    </rPh>
    <rPh sb="524" eb="527">
      <t>ノウギョウシャ</t>
    </rPh>
    <rPh sb="527" eb="529">
      <t>ネンキン</t>
    </rPh>
    <rPh sb="529" eb="531">
      <t>キキン</t>
    </rPh>
    <rPh sb="532" eb="534">
      <t>ノウギョウ</t>
    </rPh>
    <rPh sb="534" eb="536">
      <t>ケイエイ</t>
    </rPh>
    <rPh sb="536" eb="539">
      <t>ソウダンジョ</t>
    </rPh>
    <rPh sb="540" eb="541">
      <t>トウ</t>
    </rPh>
    <phoneticPr fontId="3"/>
  </si>
  <si>
    <t>法人番号</t>
  </si>
  <si>
    <t>所在地</t>
  </si>
  <si>
    <t>現    状</t>
  </si>
  <si>
    <t>農　業　経　営　改　善　計　画</t>
  </si>
  <si>
    <t>臨時雇（年間）</t>
  </si>
  <si>
    <t>地目</t>
  </si>
  <si>
    <t>都道府県名</t>
  </si>
  <si>
    <t>単収量    　　　　　　　（kg/a）　　　　　単収量　　　　　　　　（kg/頭）　　　　　　　　　　　　　　　　　　　　　　　　　　　　</t>
    <rPh sb="0" eb="1">
      <t>タン</t>
    </rPh>
    <rPh sb="1" eb="3">
      <t>シュウリョウ</t>
    </rPh>
    <rPh sb="25" eb="26">
      <t>タン</t>
    </rPh>
    <rPh sb="26" eb="28">
      <t>シュウリョウ</t>
    </rPh>
    <rPh sb="40" eb="41">
      <t>トウ</t>
    </rPh>
    <phoneticPr fontId="3"/>
  </si>
  <si>
    <t>市町村名</t>
  </si>
  <si>
    <t>個人・法人名</t>
  </si>
  <si>
    <t>所有地</t>
  </si>
  <si>
    <t>借入地</t>
  </si>
  <si>
    <t>連絡先</t>
    <rPh sb="0" eb="3">
      <t>レンラクサキ</t>
    </rPh>
    <phoneticPr fontId="3"/>
  </si>
  <si>
    <t xml:space="preserve">  農業経営基盤強化促進法（昭和５５年法律第６５号）第１２条第１項の規定に基づき、次の農業経営改善計画の認定を申請します。</t>
  </si>
  <si>
    <r>
      <rPr>
        <sz val="12"/>
        <color auto="1"/>
        <rFont val="ＭＳ 明朝"/>
      </rPr>
      <t xml:space="preserve">氏    名
</t>
    </r>
    <r>
      <rPr>
        <sz val="9"/>
        <color auto="1"/>
        <rFont val="ＭＳ 明朝"/>
      </rPr>
      <t>(法人経営にあっては役員の氏名）</t>
    </r>
  </si>
  <si>
    <t>主たる
従事者</t>
    <rPh sb="0" eb="1">
      <t>シュ</t>
    </rPh>
    <rPh sb="4" eb="7">
      <t>ジュウジシャ</t>
    </rPh>
    <phoneticPr fontId="3"/>
  </si>
  <si>
    <t>現　　　状</t>
    <rPh sb="0" eb="1">
      <t>ウツツ</t>
    </rPh>
    <rPh sb="4" eb="5">
      <t>ジョウ</t>
    </rPh>
    <phoneticPr fontId="3"/>
  </si>
  <si>
    <t>規　　模</t>
    <rPh sb="0" eb="1">
      <t>キ</t>
    </rPh>
    <rPh sb="3" eb="4">
      <t>ボ</t>
    </rPh>
    <phoneticPr fontId="3"/>
  </si>
  <si>
    <t>←新しく購入する場合や台数を増やす場合</t>
    <rPh sb="1" eb="2">
      <t>アタラ</t>
    </rPh>
    <rPh sb="4" eb="6">
      <t>コウニュウ</t>
    </rPh>
    <rPh sb="8" eb="10">
      <t>バアイ</t>
    </rPh>
    <rPh sb="11" eb="13">
      <t>ダイスウ</t>
    </rPh>
    <rPh sb="14" eb="15">
      <t>フ</t>
    </rPh>
    <rPh sb="17" eb="19">
      <t>バアイ</t>
    </rPh>
    <phoneticPr fontId="3"/>
  </si>
  <si>
    <t>農業用機械等の名称</t>
    <rPh sb="0" eb="3">
      <t>ノウギョウヨウ</t>
    </rPh>
    <rPh sb="3" eb="5">
      <t>キカイ</t>
    </rPh>
    <rPh sb="5" eb="6">
      <t>トウ</t>
    </rPh>
    <rPh sb="7" eb="9">
      <t>メイショウ</t>
    </rPh>
    <phoneticPr fontId="3"/>
  </si>
  <si>
    <t>延べ人数</t>
    <rPh sb="0" eb="1">
      <t>ノ</t>
    </rPh>
    <rPh sb="2" eb="4">
      <t>ニンズウ</t>
    </rPh>
    <phoneticPr fontId="3"/>
  </si>
  <si>
    <t>（１）営農類型</t>
    <rPh sb="3" eb="5">
      <t>エイノウ</t>
    </rPh>
    <rPh sb="5" eb="7">
      <t>ルイケイ</t>
    </rPh>
    <phoneticPr fontId="3"/>
  </si>
  <si>
    <t>（１）生産</t>
    <rPh sb="3" eb="5">
      <t>セイサン</t>
    </rPh>
    <phoneticPr fontId="3"/>
  </si>
  <si>
    <t>イ　農業生産施設</t>
    <rPh sb="2" eb="4">
      <t>ノウギョウ</t>
    </rPh>
    <rPh sb="4" eb="6">
      <t>セイサン</t>
    </rPh>
    <rPh sb="6" eb="8">
      <t>シセツ</t>
    </rPh>
    <phoneticPr fontId="3"/>
  </si>
  <si>
    <t>年間労働時間</t>
    <rPh sb="0" eb="2">
      <t>ネンカン</t>
    </rPh>
    <rPh sb="2" eb="4">
      <t>ロウドウ</t>
    </rPh>
    <rPh sb="4" eb="6">
      <t>ジカン</t>
    </rPh>
    <phoneticPr fontId="3"/>
  </si>
  <si>
    <t>種　別</t>
    <rPh sb="0" eb="1">
      <t>シュ</t>
    </rPh>
    <rPh sb="2" eb="3">
      <t>ベツ</t>
    </rPh>
    <phoneticPr fontId="3"/>
  </si>
  <si>
    <t>①　農業経営体の営農活動の現状及び目標</t>
    <rPh sb="13" eb="15">
      <t>ゲンジョウ</t>
    </rPh>
    <rPh sb="15" eb="16">
      <t>オヨ</t>
    </rPh>
    <rPh sb="17" eb="19">
      <t>モクヒョウ</t>
    </rPh>
    <phoneticPr fontId="3"/>
  </si>
  <si>
    <t>（３）農用地及び農業生産施設</t>
    <rPh sb="3" eb="6">
      <t>ノウヨウチ</t>
    </rPh>
    <rPh sb="6" eb="7">
      <t>オヨ</t>
    </rPh>
    <rPh sb="8" eb="10">
      <t>ノウギョウ</t>
    </rPh>
    <rPh sb="10" eb="12">
      <t>セイサン</t>
    </rPh>
    <rPh sb="12" eb="14">
      <t>シセツ</t>
    </rPh>
    <phoneticPr fontId="3"/>
  </si>
  <si>
    <t>④　経営管理の合理化に関する現状と目標・措置</t>
    <rPh sb="2" eb="4">
      <t>ケイエイ</t>
    </rPh>
    <rPh sb="4" eb="6">
      <t>カンリ</t>
    </rPh>
    <rPh sb="7" eb="10">
      <t>ゴウリカ</t>
    </rPh>
    <rPh sb="11" eb="12">
      <t>カン</t>
    </rPh>
    <rPh sb="14" eb="16">
      <t>ゲンジョウ</t>
    </rPh>
    <rPh sb="17" eb="19">
      <t>モクヒョウ</t>
    </rPh>
    <rPh sb="20" eb="22">
      <t>ソチ</t>
    </rPh>
    <phoneticPr fontId="3"/>
  </si>
  <si>
    <t>③　生産方式の合理化に関する現状と目標・措置</t>
    <rPh sb="2" eb="4">
      <t>セイサン</t>
    </rPh>
    <rPh sb="4" eb="6">
      <t>ホウシキ</t>
    </rPh>
    <rPh sb="11" eb="12">
      <t>カン</t>
    </rPh>
    <rPh sb="14" eb="16">
      <t>ゲンジョウ</t>
    </rPh>
    <rPh sb="17" eb="19">
      <t>モクヒョウ</t>
    </rPh>
    <rPh sb="20" eb="22">
      <t>ソチ</t>
    </rPh>
    <phoneticPr fontId="3"/>
  </si>
  <si>
    <t>研修費</t>
    <rPh sb="0" eb="1">
      <t>ケン</t>
    </rPh>
    <rPh sb="1" eb="2">
      <t>オサム</t>
    </rPh>
    <rPh sb="2" eb="3">
      <t>ヒ</t>
    </rPh>
    <phoneticPr fontId="3"/>
  </si>
  <si>
    <t>②  農業経営の規模拡大に関する現状及び目標</t>
    <rPh sb="10" eb="12">
      <t>カクダイ</t>
    </rPh>
    <rPh sb="16" eb="18">
      <t>ゲンジョウ</t>
    </rPh>
    <rPh sb="18" eb="19">
      <t>オヨ</t>
    </rPh>
    <phoneticPr fontId="3"/>
  </si>
  <si>
    <t>現状</t>
    <rPh sb="0" eb="2">
      <t>ゲンジョウ</t>
    </rPh>
    <phoneticPr fontId="3"/>
  </si>
  <si>
    <t>□複合経営</t>
    <rPh sb="1" eb="3">
      <t>フクゴウ</t>
    </rPh>
    <rPh sb="3" eb="5">
      <t>ケイエイ</t>
    </rPh>
    <phoneticPr fontId="3"/>
  </si>
  <si>
    <t>万円</t>
    <rPh sb="0" eb="2">
      <t>マンエン</t>
    </rPh>
    <phoneticPr fontId="3"/>
  </si>
  <si>
    <t>（２）農畜産物の加工・販売その他の
　関連・附帯事業（売上げ）</t>
  </si>
  <si>
    <t>現状</t>
    <rPh sb="0" eb="1">
      <t>ウツツ</t>
    </rPh>
    <rPh sb="1" eb="2">
      <t>ジョウ</t>
    </rPh>
    <phoneticPr fontId="3"/>
  </si>
  <si>
    <t>主たる従事者の人数</t>
    <rPh sb="0" eb="1">
      <t>シュ</t>
    </rPh>
    <rPh sb="3" eb="6">
      <t>ジュウジシャ</t>
    </rPh>
    <rPh sb="7" eb="9">
      <t>ニンズウ</t>
    </rPh>
    <phoneticPr fontId="3"/>
  </si>
  <si>
    <t>主たる従事者１人
当たりの年間所得</t>
    <rPh sb="0" eb="1">
      <t>シュ</t>
    </rPh>
    <rPh sb="3" eb="6">
      <t>ジュウジシャ</t>
    </rPh>
    <rPh sb="7" eb="8">
      <t>ニン</t>
    </rPh>
    <rPh sb="9" eb="10">
      <t>ア</t>
    </rPh>
    <rPh sb="13" eb="15">
      <t>ネンカン</t>
    </rPh>
    <rPh sb="15" eb="17">
      <t>ショトク</t>
    </rPh>
    <phoneticPr fontId="3"/>
  </si>
  <si>
    <t>現状</t>
  </si>
  <si>
    <t>以上</t>
    <rPh sb="0" eb="2">
      <t>イジョウ</t>
    </rPh>
    <phoneticPr fontId="3"/>
  </si>
  <si>
    <t>事  業  内　容</t>
    <rPh sb="6" eb="7">
      <t>ウチ</t>
    </rPh>
    <rPh sb="8" eb="9">
      <t>カタチ</t>
    </rPh>
    <phoneticPr fontId="3"/>
  </si>
  <si>
    <t>（②「（３）農用地及び農業生産施設」に記載しているものは記載不要。）</t>
  </si>
  <si>
    <t>作目・部門名
（耕　　種）</t>
    <rPh sb="8" eb="9">
      <t>コウ</t>
    </rPh>
    <rPh sb="11" eb="12">
      <t>タネ</t>
    </rPh>
    <phoneticPr fontId="3"/>
  </si>
  <si>
    <t>作目・部門名
（畜　　産）</t>
    <rPh sb="8" eb="9">
      <t>チク</t>
    </rPh>
    <rPh sb="11" eb="12">
      <t>サン</t>
    </rPh>
    <phoneticPr fontId="3"/>
  </si>
  <si>
    <t>年間所得</t>
    <rPh sb="0" eb="2">
      <t>ネンカン</t>
    </rPh>
    <rPh sb="2" eb="4">
      <t>ショトク</t>
    </rPh>
    <phoneticPr fontId="3"/>
  </si>
  <si>
    <t>□酪  農 □肉用牛 □養  豚 □養  鶏 □養　蚕 □その他の畜産（　　　　　）</t>
  </si>
  <si>
    <t>人</t>
    <rPh sb="0" eb="1">
      <t>ヒト</t>
    </rPh>
    <phoneticPr fontId="3"/>
  </si>
  <si>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3"/>
  </si>
  <si>
    <t>令和　　年　　月　　日</t>
    <rPh sb="0" eb="2">
      <t>レイワ</t>
    </rPh>
    <rPh sb="4" eb="5">
      <t>ネン</t>
    </rPh>
    <rPh sb="7" eb="8">
      <t>ガツ</t>
    </rPh>
    <rPh sb="10" eb="11">
      <t>ニチ</t>
    </rPh>
    <phoneticPr fontId="3"/>
  </si>
  <si>
    <t>常時雇（年間）</t>
  </si>
  <si>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3"/>
  </si>
  <si>
    <t>（参考）経営の構成</t>
    <rPh sb="1" eb="3">
      <t>サンコウ</t>
    </rPh>
    <phoneticPr fontId="3"/>
  </si>
  <si>
    <t>（１）構成員・役員</t>
    <rPh sb="3" eb="4">
      <t>カマエ</t>
    </rPh>
    <rPh sb="4" eb="5">
      <t>シゲル</t>
    </rPh>
    <rPh sb="5" eb="6">
      <t>イン</t>
    </rPh>
    <rPh sb="7" eb="9">
      <t>ヤクイン</t>
    </rPh>
    <phoneticPr fontId="3"/>
  </si>
  <si>
    <t>年齢</t>
  </si>
  <si>
    <r>
      <t>飼養頭数</t>
    </r>
    <r>
      <rPr>
        <sz val="9"/>
        <color auto="1"/>
        <rFont val="ＭＳ 明朝"/>
      </rPr>
      <t>（頭、羽）</t>
    </r>
  </si>
  <si>
    <t>性別</t>
  </si>
  <si>
    <t>代表者との続柄(法人経営にあっては役職)</t>
  </si>
  <si>
    <t>（２）雇  用  者</t>
  </si>
  <si>
    <t>時間</t>
    <rPh sb="0" eb="2">
      <t>ジカン</t>
    </rPh>
    <phoneticPr fontId="3"/>
  </si>
  <si>
    <t>見通し</t>
  </si>
  <si>
    <t>（代表者）</t>
  </si>
  <si>
    <t>経費合計</t>
    <rPh sb="0" eb="2">
      <t>ケイヒ</t>
    </rPh>
    <rPh sb="2" eb="4">
      <t>ゴウケイ</t>
    </rPh>
    <phoneticPr fontId="3"/>
  </si>
  <si>
    <t>生産量
(kg)</t>
    <rPh sb="0" eb="3">
      <t>セイサンリョウ</t>
    </rPh>
    <phoneticPr fontId="3"/>
  </si>
  <si>
    <t>更新・導入</t>
    <rPh sb="0" eb="2">
      <t>コウシン</t>
    </rPh>
    <rPh sb="3" eb="5">
      <t>ドウニュウ</t>
    </rPh>
    <phoneticPr fontId="3"/>
  </si>
  <si>
    <t>数量</t>
    <rPh sb="0" eb="2">
      <t>スウリョウ</t>
    </rPh>
    <phoneticPr fontId="3"/>
  </si>
  <si>
    <t>備考</t>
    <rPh sb="0" eb="2">
      <t>ビコウ</t>
    </rPh>
    <phoneticPr fontId="3"/>
  </si>
  <si>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3"/>
  </si>
  <si>
    <t>⑥　その他の農業経営の改善に関する現状と目標・措置</t>
    <rPh sb="4" eb="5">
      <t>ホカ</t>
    </rPh>
    <rPh sb="6" eb="8">
      <t>ノウギョウ</t>
    </rPh>
    <rPh sb="8" eb="10">
      <t>ケイエイ</t>
    </rPh>
    <rPh sb="11" eb="13">
      <t>カイゼン</t>
    </rPh>
    <rPh sb="14" eb="15">
      <t>カン</t>
    </rPh>
    <rPh sb="23" eb="25">
      <t>ソチ</t>
    </rPh>
    <phoneticPr fontId="3"/>
  </si>
  <si>
    <t xml:space="preserve">□稲作 □麦類作 □雑穀・いも類・豆類 □工芸農作物 □露地野菜 </t>
    <rPh sb="1" eb="3">
      <t>イナサク</t>
    </rPh>
    <rPh sb="5" eb="7">
      <t>ムギルイ</t>
    </rPh>
    <rPh sb="7" eb="8">
      <t>サク</t>
    </rPh>
    <phoneticPr fontId="3"/>
  </si>
  <si>
    <t>⑤　農業従事の態様の改善に関する現状と目標・措置</t>
  </si>
  <si>
    <t>申請者</t>
    <rPh sb="0" eb="3">
      <t>シンセイシャ</t>
    </rPh>
    <phoneticPr fontId="3"/>
  </si>
  <si>
    <t>住所</t>
    <rPh sb="0" eb="2">
      <t>ジュウショ</t>
    </rPh>
    <phoneticPr fontId="3"/>
  </si>
  <si>
    <t>生年月日・
法人設立年月日　　　　　　　　　　　　　　　　　　　　　　　　　　　　　　　　　　</t>
    <rPh sb="0" eb="2">
      <t>セイネン</t>
    </rPh>
    <rPh sb="2" eb="4">
      <t>ガッピ</t>
    </rPh>
    <rPh sb="6" eb="8">
      <t>ホウジン</t>
    </rPh>
    <rPh sb="8" eb="10">
      <t>セツリツ</t>
    </rPh>
    <rPh sb="10" eb="13">
      <t>ネンガッピ</t>
    </rPh>
    <phoneticPr fontId="3"/>
  </si>
  <si>
    <t>　　　　　　　　　　　</t>
  </si>
  <si>
    <t>代表者氏名
（法人のみ）</t>
    <rPh sb="0" eb="3">
      <t>ダイヒョウシャ</t>
    </rPh>
    <rPh sb="3" eb="5">
      <t>シメイ</t>
    </rPh>
    <rPh sb="7" eb="9">
      <t>ホウジン</t>
    </rPh>
    <phoneticPr fontId="3"/>
  </si>
  <si>
    <t>現　状</t>
  </si>
  <si>
    <t>棟</t>
    <rPh sb="0" eb="1">
      <t>トウ</t>
    </rPh>
    <phoneticPr fontId="3"/>
  </si>
  <si>
    <t>㎡</t>
  </si>
  <si>
    <t>経 営 面 積 合 計</t>
  </si>
  <si>
    <t>その他</t>
  </si>
  <si>
    <t>作付面積(a)</t>
  </si>
  <si>
    <t>現　状
(a)</t>
    <rPh sb="0" eb="1">
      <t>ウツツ</t>
    </rPh>
    <rPh sb="2" eb="3">
      <t>ジョウ</t>
    </rPh>
    <phoneticPr fontId="3"/>
  </si>
  <si>
    <t>年間農業
従事時間</t>
    <rPh sb="7" eb="9">
      <t>ジカン</t>
    </rPh>
    <phoneticPr fontId="3"/>
  </si>
  <si>
    <t>□施設野菜 □果樹類 □花き・花木　□その他の作物（　　　　）</t>
  </si>
  <si>
    <t>□施設野菜 □果樹類 □花き・花木　□その他の作物（　　　）</t>
  </si>
  <si>
    <t>千葉県知事  殿</t>
    <rPh sb="0" eb="2">
      <t>チバ</t>
    </rPh>
    <rPh sb="2" eb="5">
      <t>ケンチジ</t>
    </rPh>
    <phoneticPr fontId="3"/>
  </si>
  <si>
    <t>関東農政局長  殿</t>
    <rPh sb="0" eb="2">
      <t>カントウ</t>
    </rPh>
    <rPh sb="2" eb="5">
      <t>ノウセイキョク</t>
    </rPh>
    <rPh sb="5" eb="6">
      <t>チョウ</t>
    </rPh>
    <phoneticPr fontId="3"/>
  </si>
  <si>
    <t>香取市長  殿</t>
    <rPh sb="0" eb="3">
      <t>カトリシ</t>
    </rPh>
    <phoneticPr fontId="3"/>
  </si>
  <si>
    <t>○</t>
  </si>
  <si>
    <t>収入（現状・目標）</t>
    <rPh sb="0" eb="1">
      <t>オサム</t>
    </rPh>
    <rPh sb="1" eb="2">
      <t>イリ</t>
    </rPh>
    <rPh sb="3" eb="5">
      <t>ゲンジョウ</t>
    </rPh>
    <rPh sb="6" eb="8">
      <t>モクヒョウ</t>
    </rPh>
    <phoneticPr fontId="3"/>
  </si>
  <si>
    <t>氏名：</t>
    <rPh sb="0" eb="2">
      <t>シメイ</t>
    </rPh>
    <phoneticPr fontId="3"/>
  </si>
  <si>
    <t>品目</t>
    <rPh sb="0" eb="2">
      <t>ヒンモク</t>
    </rPh>
    <phoneticPr fontId="3"/>
  </si>
  <si>
    <t>雑費</t>
    <rPh sb="0" eb="2">
      <t>ザッピ</t>
    </rPh>
    <phoneticPr fontId="3"/>
  </si>
  <si>
    <t>作付面積　（a）　　　　　　　　　飼養頭数（頭）　   　　　</t>
    <rPh sb="0" eb="2">
      <t>サクツケ</t>
    </rPh>
    <rPh sb="2" eb="4">
      <t>メンセキ</t>
    </rPh>
    <rPh sb="17" eb="19">
      <t>シヨウ</t>
    </rPh>
    <rPh sb="19" eb="21">
      <t>トウスウ</t>
    </rPh>
    <rPh sb="22" eb="23">
      <t>トウ</t>
    </rPh>
    <phoneticPr fontId="3"/>
  </si>
  <si>
    <t xml:space="preserve">総収量    （kg）                 </t>
    <rPh sb="0" eb="1">
      <t>ソウ</t>
    </rPh>
    <rPh sb="1" eb="3">
      <t>シュウリョウ</t>
    </rPh>
    <phoneticPr fontId="3"/>
  </si>
  <si>
    <t>提出先：香取市役所　農政課　　TEL：0478-50-1258　　Email：nosei@city.katori.lg.jp</t>
    <rPh sb="0" eb="2">
      <t>テイシュツ</t>
    </rPh>
    <rPh sb="2" eb="3">
      <t>サキ</t>
    </rPh>
    <rPh sb="4" eb="6">
      <t>カトリ</t>
    </rPh>
    <rPh sb="6" eb="7">
      <t>シ</t>
    </rPh>
    <rPh sb="7" eb="9">
      <t>ヤクショ</t>
    </rPh>
    <rPh sb="10" eb="12">
      <t>ノウセイ</t>
    </rPh>
    <rPh sb="12" eb="13">
      <t>カ</t>
    </rPh>
    <phoneticPr fontId="3"/>
  </si>
  <si>
    <t>修繕費</t>
    <rPh sb="0" eb="1">
      <t>オサム</t>
    </rPh>
    <rPh sb="1" eb="2">
      <t>ツクロ</t>
    </rPh>
    <rPh sb="2" eb="3">
      <t>ヒ</t>
    </rPh>
    <phoneticPr fontId="3"/>
  </si>
  <si>
    <t>収入金額　　（円）</t>
    <rPh sb="0" eb="2">
      <t>シュウニュウ</t>
    </rPh>
    <rPh sb="2" eb="4">
      <t>キンガク</t>
    </rPh>
    <rPh sb="7" eb="8">
      <t>エン</t>
    </rPh>
    <phoneticPr fontId="3"/>
  </si>
  <si>
    <t>合計</t>
    <rPh sb="0" eb="2">
      <t>ゴウケイ</t>
    </rPh>
    <phoneticPr fontId="3"/>
  </si>
  <si>
    <t>支出（現状・目標）</t>
    <rPh sb="0" eb="2">
      <t>シシュツ</t>
    </rPh>
    <rPh sb="3" eb="5">
      <t>ゲンジョウ</t>
    </rPh>
    <rPh sb="6" eb="8">
      <t>モクヒョウ</t>
    </rPh>
    <phoneticPr fontId="3"/>
  </si>
  <si>
    <t>（単位：円）</t>
    <rPh sb="1" eb="3">
      <t>タンイ</t>
    </rPh>
    <rPh sb="4" eb="5">
      <t>エン</t>
    </rPh>
    <phoneticPr fontId="3"/>
  </si>
  <si>
    <t>区分</t>
    <rPh sb="0" eb="1">
      <t>ク</t>
    </rPh>
    <rPh sb="1" eb="2">
      <t>ブン</t>
    </rPh>
    <phoneticPr fontId="3"/>
  </si>
  <si>
    <t>租税公課</t>
    <rPh sb="0" eb="1">
      <t>ソ</t>
    </rPh>
    <rPh sb="1" eb="2">
      <t>ゼイ</t>
    </rPh>
    <rPh sb="2" eb="3">
      <t>コウ</t>
    </rPh>
    <rPh sb="3" eb="4">
      <t>カ</t>
    </rPh>
    <phoneticPr fontId="3"/>
  </si>
  <si>
    <t>素畜費</t>
    <rPh sb="0" eb="1">
      <t>ソ</t>
    </rPh>
    <rPh sb="1" eb="2">
      <t>チク</t>
    </rPh>
    <rPh sb="2" eb="3">
      <t>ヒ</t>
    </rPh>
    <phoneticPr fontId="3"/>
  </si>
  <si>
    <t>飼料費</t>
    <rPh sb="0" eb="2">
      <t>シリョウ</t>
    </rPh>
    <rPh sb="2" eb="3">
      <t>ヒ</t>
    </rPh>
    <phoneticPr fontId="3"/>
  </si>
  <si>
    <t>種苗費</t>
    <rPh sb="0" eb="1">
      <t>タネ</t>
    </rPh>
    <rPh sb="1" eb="2">
      <t>ナエ</t>
    </rPh>
    <rPh sb="2" eb="3">
      <t>ヒ</t>
    </rPh>
    <phoneticPr fontId="3"/>
  </si>
  <si>
    <t>肥料費</t>
    <rPh sb="0" eb="1">
      <t>コエ</t>
    </rPh>
    <rPh sb="1" eb="2">
      <t>リョウ</t>
    </rPh>
    <rPh sb="2" eb="3">
      <t>ヒ</t>
    </rPh>
    <phoneticPr fontId="3"/>
  </si>
  <si>
    <t>農機具費</t>
    <rPh sb="0" eb="1">
      <t>ノウ</t>
    </rPh>
    <rPh sb="1" eb="2">
      <t>キ</t>
    </rPh>
    <rPh sb="2" eb="3">
      <t>グ</t>
    </rPh>
    <rPh sb="3" eb="4">
      <t>ヒ</t>
    </rPh>
    <phoneticPr fontId="3"/>
  </si>
  <si>
    <t>農薬衛生費</t>
    <rPh sb="0" eb="2">
      <t>ノウヤク</t>
    </rPh>
    <rPh sb="2" eb="5">
      <t>エイセイヒ</t>
    </rPh>
    <phoneticPr fontId="3"/>
  </si>
  <si>
    <t>諸材料費</t>
    <rPh sb="0" eb="1">
      <t>ショ</t>
    </rPh>
    <rPh sb="1" eb="4">
      <t>ザイリョウヒ</t>
    </rPh>
    <phoneticPr fontId="3"/>
  </si>
  <si>
    <t>動力光熱費</t>
    <rPh sb="0" eb="2">
      <t>ドウリョク</t>
    </rPh>
    <rPh sb="2" eb="5">
      <t>コウネツヒ</t>
    </rPh>
    <phoneticPr fontId="3"/>
  </si>
  <si>
    <t>作業用衣料費</t>
    <rPh sb="0" eb="1">
      <t>サク</t>
    </rPh>
    <rPh sb="1" eb="2">
      <t>ギョウ</t>
    </rPh>
    <rPh sb="2" eb="3">
      <t>ヨウ</t>
    </rPh>
    <rPh sb="3" eb="4">
      <t>コロモ</t>
    </rPh>
    <rPh sb="4" eb="5">
      <t>リョウ</t>
    </rPh>
    <rPh sb="5" eb="6">
      <t>ヒ</t>
    </rPh>
    <phoneticPr fontId="3"/>
  </si>
  <si>
    <t>農業共済掛金</t>
    <rPh sb="0" eb="1">
      <t>ノウ</t>
    </rPh>
    <rPh sb="1" eb="2">
      <t>ギョウ</t>
    </rPh>
    <rPh sb="2" eb="3">
      <t>トモ</t>
    </rPh>
    <rPh sb="3" eb="4">
      <t>スミ</t>
    </rPh>
    <rPh sb="4" eb="5">
      <t>カ</t>
    </rPh>
    <rPh sb="5" eb="6">
      <t>キン</t>
    </rPh>
    <phoneticPr fontId="3"/>
  </si>
  <si>
    <t>減価償却費</t>
    <rPh sb="0" eb="1">
      <t>ゲン</t>
    </rPh>
    <rPh sb="1" eb="2">
      <t>アタイ</t>
    </rPh>
    <rPh sb="2" eb="3">
      <t>ツグナ</t>
    </rPh>
    <rPh sb="3" eb="4">
      <t>キャク</t>
    </rPh>
    <rPh sb="4" eb="5">
      <t>ヒ</t>
    </rPh>
    <phoneticPr fontId="3"/>
  </si>
  <si>
    <t>荷造運賃手数料</t>
    <rPh sb="0" eb="1">
      <t>ニ</t>
    </rPh>
    <rPh sb="1" eb="2">
      <t>ヅクリ</t>
    </rPh>
    <rPh sb="2" eb="3">
      <t>ウン</t>
    </rPh>
    <rPh sb="3" eb="4">
      <t>チン</t>
    </rPh>
    <rPh sb="4" eb="5">
      <t>テ</t>
    </rPh>
    <rPh sb="5" eb="6">
      <t>カズ</t>
    </rPh>
    <rPh sb="6" eb="7">
      <t>リョウ</t>
    </rPh>
    <phoneticPr fontId="3"/>
  </si>
  <si>
    <t>雇用費</t>
    <rPh sb="0" eb="1">
      <t>ヤトイ</t>
    </rPh>
    <rPh sb="1" eb="2">
      <t>ヨウ</t>
    </rPh>
    <rPh sb="2" eb="3">
      <t>ヒ</t>
    </rPh>
    <phoneticPr fontId="3"/>
  </si>
  <si>
    <t>利子割引料</t>
    <rPh sb="0" eb="1">
      <t>リ</t>
    </rPh>
    <rPh sb="1" eb="2">
      <t>コ</t>
    </rPh>
    <rPh sb="2" eb="3">
      <t>ワリ</t>
    </rPh>
    <rPh sb="3" eb="4">
      <t>イン</t>
    </rPh>
    <rPh sb="4" eb="5">
      <t>リョウ</t>
    </rPh>
    <phoneticPr fontId="3"/>
  </si>
  <si>
    <t>地代・賃貸借料</t>
    <rPh sb="0" eb="2">
      <t>チダイ</t>
    </rPh>
    <rPh sb="5" eb="6">
      <t>シャク</t>
    </rPh>
    <rPh sb="6" eb="7">
      <t>リョウ</t>
    </rPh>
    <phoneticPr fontId="3"/>
  </si>
  <si>
    <t>土地改良費</t>
    <rPh sb="0" eb="2">
      <t>トチ</t>
    </rPh>
    <rPh sb="2" eb="4">
      <t>カイリョウ</t>
    </rPh>
    <rPh sb="4" eb="5">
      <t>ヒ</t>
    </rPh>
    <phoneticPr fontId="3"/>
  </si>
  <si>
    <t>更新</t>
    <rPh sb="0" eb="2">
      <t>コウシン</t>
    </rPh>
    <phoneticPr fontId="3"/>
  </si>
  <si>
    <t>事務通信費</t>
    <rPh sb="0" eb="1">
      <t>コト</t>
    </rPh>
    <rPh sb="1" eb="2">
      <t>ツトム</t>
    </rPh>
    <rPh sb="2" eb="3">
      <t>ツウ</t>
    </rPh>
    <rPh sb="3" eb="4">
      <t>シン</t>
    </rPh>
    <rPh sb="4" eb="5">
      <t>ヒ</t>
    </rPh>
    <phoneticPr fontId="3"/>
  </si>
  <si>
    <t>診療費</t>
    <rPh sb="0" eb="3">
      <t>シンリョウヒ</t>
    </rPh>
    <phoneticPr fontId="3"/>
  </si>
  <si>
    <t>収入合計</t>
    <rPh sb="0" eb="2">
      <t>シュウニュウ</t>
    </rPh>
    <rPh sb="2" eb="4">
      <t>ゴウケイ</t>
    </rPh>
    <phoneticPr fontId="3"/>
  </si>
  <si>
    <t>収入－経費</t>
    <rPh sb="0" eb="2">
      <t>シュウニュウ</t>
    </rPh>
    <rPh sb="3" eb="5">
      <t>ケイヒ</t>
    </rPh>
    <phoneticPr fontId="3"/>
  </si>
  <si>
    <t>農業経営改善計画の認定に係る個人情報の取扱いについて</t>
    <rPh sb="0" eb="2">
      <t>ノウギョウ</t>
    </rPh>
    <rPh sb="2" eb="4">
      <t>ケイエイ</t>
    </rPh>
    <rPh sb="4" eb="6">
      <t>カイゼン</t>
    </rPh>
    <rPh sb="6" eb="8">
      <t>ケイカク</t>
    </rPh>
    <rPh sb="9" eb="11">
      <t>ニンテイ</t>
    </rPh>
    <rPh sb="12" eb="13">
      <t>カカ</t>
    </rPh>
    <rPh sb="14" eb="16">
      <t>コジン</t>
    </rPh>
    <rPh sb="16" eb="18">
      <t>ジョウホウ</t>
    </rPh>
    <rPh sb="19" eb="21">
      <t>トリアツカ</t>
    </rPh>
    <phoneticPr fontId="3"/>
  </si>
  <si>
    <t>　「農業用機械等の名称」欄には、生産方式の合理化のために、取得する</t>
    <rPh sb="2" eb="5">
      <t>ノウギョウヨウ</t>
    </rPh>
    <rPh sb="5" eb="7">
      <t>キカイ</t>
    </rPh>
    <rPh sb="7" eb="8">
      <t>トウ</t>
    </rPh>
    <rPh sb="9" eb="11">
      <t>メイショウ</t>
    </rPh>
    <rPh sb="12" eb="13">
      <t>ラン</t>
    </rPh>
    <phoneticPr fontId="3"/>
  </si>
  <si>
    <t>予定の農業用の機械及び装置、器具及び備品、建物及びその附属設備、</t>
    <rPh sb="0" eb="2">
      <t>ヨテイ</t>
    </rPh>
    <phoneticPr fontId="3"/>
  </si>
  <si>
    <t>構築物、並びにソフトウェア等を記載する。</t>
    <rPh sb="0" eb="3">
      <t>コウチクブツ</t>
    </rPh>
    <rPh sb="13" eb="14">
      <t>トウ</t>
    </rPh>
    <phoneticPr fontId="3"/>
  </si>
  <si>
    <t>　以下について、その内容に同意し、認定申請を行います。</t>
    <rPh sb="1" eb="3">
      <t>イカ</t>
    </rPh>
    <rPh sb="10" eb="12">
      <t>ナイヨウ</t>
    </rPh>
    <rPh sb="13" eb="15">
      <t>ドウイ</t>
    </rPh>
    <rPh sb="17" eb="19">
      <t>ニンテイ</t>
    </rPh>
    <rPh sb="19" eb="21">
      <t>シンセイ</t>
    </rPh>
    <rPh sb="22" eb="23">
      <t>オコナ</t>
    </rPh>
    <phoneticPr fontId="3"/>
  </si>
  <si>
    <t>［個人情報の取扱い］</t>
    <rPh sb="1" eb="3">
      <t>コジン</t>
    </rPh>
    <rPh sb="3" eb="5">
      <t>ジョウホウ</t>
    </rPh>
    <rPh sb="6" eb="8">
      <t>トリアツカ</t>
    </rPh>
    <phoneticPr fontId="3"/>
  </si>
  <si>
    <t>人</t>
  </si>
  <si>
    <t>〇</t>
  </si>
  <si>
    <t>農業制度資金や各種補助金を活用し、設備や農業用機械の整備を行い、生産力の向上を図る。</t>
    <rPh sb="0" eb="2">
      <t>ノウギョウ</t>
    </rPh>
    <rPh sb="2" eb="4">
      <t>セイド</t>
    </rPh>
    <rPh sb="4" eb="6">
      <t>シキン</t>
    </rPh>
    <rPh sb="7" eb="9">
      <t>カクシュ</t>
    </rPh>
    <rPh sb="9" eb="12">
      <t>ホジョキン</t>
    </rPh>
    <rPh sb="13" eb="15">
      <t>カツヨウ</t>
    </rPh>
    <rPh sb="17" eb="19">
      <t>セツビ</t>
    </rPh>
    <rPh sb="20" eb="23">
      <t>ノウギョウヨウ</t>
    </rPh>
    <rPh sb="23" eb="25">
      <t>キカイ</t>
    </rPh>
    <rPh sb="26" eb="28">
      <t>セイビ</t>
    </rPh>
    <rPh sb="29" eb="30">
      <t>オコナ</t>
    </rPh>
    <rPh sb="32" eb="35">
      <t>セイサンリョク</t>
    </rPh>
    <rPh sb="36" eb="38">
      <t>コウジョウ</t>
    </rPh>
    <rPh sb="39" eb="40">
      <t>ハカ</t>
    </rPh>
    <phoneticPr fontId="3"/>
  </si>
  <si>
    <t>導入</t>
    <rPh sb="0" eb="2">
      <t>ドウニュウ</t>
    </rPh>
    <phoneticPr fontId="3"/>
  </si>
  <si>
    <t>←買い替える場合</t>
    <rPh sb="1" eb="2">
      <t>カ</t>
    </rPh>
    <rPh sb="3" eb="4">
      <t>カ</t>
    </rPh>
    <rPh sb="6" eb="8">
      <t>バアイ</t>
    </rPh>
    <phoneticPr fontId="3"/>
  </si>
  <si>
    <t xml:space="preserve"> (a)</t>
  </si>
  <si>
    <t>実人数</t>
  </si>
  <si>
    <t>単価
（円/ｋｇ）</t>
    <rPh sb="0" eb="1">
      <t>タン</t>
    </rPh>
    <rPh sb="1" eb="2">
      <t>アタイ</t>
    </rPh>
    <rPh sb="4" eb="5">
      <t>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</si>
</sst>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 "/>
    <numFmt numFmtId="178" formatCode="#,##0_);[Red]\(#,##0\)"/>
  </numFmts>
  <fonts count="20">
    <font>
      <sz val="10"/>
      <color rgb="FF000000"/>
      <name val="Times New Roman"/>
      <family val="1"/>
    </font>
    <font>
      <sz val="10"/>
      <color rgb="FF000000"/>
      <name val="Times New Roman"/>
      <family val="1"/>
    </font>
    <font>
      <sz val="11"/>
      <color auto="1"/>
      <name val="ＭＳ Ｐゴシック"/>
      <family val="3"/>
    </font>
    <font>
      <sz val="6"/>
      <color auto="1"/>
      <name val="ＭＳ Ｐゴシック"/>
      <family val="3"/>
    </font>
    <font>
      <sz val="12"/>
      <color rgb="FF000000"/>
      <name val="ＭＳ 明朝"/>
      <family val="1"/>
    </font>
    <font>
      <sz val="12"/>
      <color auto="1"/>
      <name val="ＭＳ 明朝"/>
      <family val="1"/>
    </font>
    <font>
      <sz val="14"/>
      <color auto="1"/>
      <name val="ＭＳ 明朝"/>
      <family val="1"/>
    </font>
    <font>
      <sz val="10"/>
      <color auto="1"/>
      <name val="ＭＳ 明朝"/>
      <family val="1"/>
    </font>
    <font>
      <sz val="12"/>
      <color theme="1"/>
      <name val="ＭＳ 明朝"/>
      <family val="1"/>
    </font>
    <font>
      <sz val="11"/>
      <color theme="1"/>
      <name val="游ゴシック"/>
    </font>
    <font>
      <sz val="10"/>
      <color rgb="FF000000"/>
      <name val="ＭＳ 明朝"/>
      <family val="1"/>
    </font>
    <font>
      <sz val="9"/>
      <color rgb="FF000000"/>
      <name val="ＭＳ 明朝"/>
      <family val="1"/>
    </font>
    <font>
      <sz val="9"/>
      <color auto="1"/>
      <name val="ＭＳ 明朝"/>
      <family val="1"/>
    </font>
    <font>
      <sz val="6"/>
      <color auto="1"/>
      <name val="ＭＳ 明朝"/>
      <family val="1"/>
    </font>
    <font>
      <sz val="8"/>
      <color rgb="FF000000"/>
      <name val="ＭＳ 明朝"/>
      <family val="1"/>
    </font>
    <font>
      <sz val="11"/>
      <color auto="1"/>
      <name val="HG丸ｺﾞｼｯｸM-PRO"/>
      <family val="3"/>
    </font>
    <font>
      <sz val="14"/>
      <color auto="1"/>
      <name val="ＭＳ Ｐ明朝"/>
      <family val="1"/>
    </font>
    <font>
      <sz val="12"/>
      <color auto="1"/>
      <name val="ＭＳ Ｐ明朝"/>
      <family val="1"/>
    </font>
    <font>
      <sz val="12"/>
      <color auto="1"/>
      <name val="HG丸ｺﾞｼｯｸM-PRO"/>
      <family val="3"/>
    </font>
    <font>
      <sz val="12"/>
      <color auto="1"/>
      <name val="ＭＳ Ｐゴシック"/>
      <family val="3"/>
    </font>
  </fonts>
  <fills count="2">
    <fill>
      <patternFill patternType="none"/>
    </fill>
    <fill>
      <patternFill patternType="gray125"/>
    </fill>
  </fills>
  <borders count="11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top/>
      <bottom style="thin">
        <color rgb="FF000000"/>
      </bottom>
      <diagonal/>
    </border>
    <border>
      <left/>
      <right/>
      <top style="thin">
        <color rgb="FF000000"/>
      </top>
      <bottom style="thin">
        <color indexed="64"/>
      </bottom>
      <diagonal/>
    </border>
    <border>
      <left/>
      <right/>
      <top style="thin">
        <color indexed="64"/>
      </top>
      <bottom style="medium">
        <color indexed="64"/>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thin">
        <color rgb="FF000000"/>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rgb="FF000000"/>
      </bottom>
      <diagonal/>
    </border>
    <border>
      <left/>
      <right style="thin">
        <color rgb="FF000000"/>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rgb="FF000000"/>
      </right>
      <top/>
      <bottom/>
      <diagonal/>
    </border>
    <border>
      <left/>
      <right style="thin">
        <color rgb="FF000000"/>
      </right>
      <top/>
      <bottom style="thin">
        <color rgb="FF000000"/>
      </bottom>
      <diagonal/>
    </border>
    <border>
      <left style="thin">
        <color indexed="64"/>
      </left>
      <right/>
      <top/>
      <bottom style="medium">
        <color indexed="64"/>
      </bottom>
      <diagonal/>
    </border>
    <border>
      <left style="thin">
        <color rgb="FF000000"/>
      </left>
      <right/>
      <top style="thin">
        <color indexed="64"/>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top style="thin">
        <color rgb="FF000000"/>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indexed="64"/>
      </bottom>
      <diagonal/>
    </border>
    <border>
      <left/>
      <right style="thin">
        <color indexed="64"/>
      </right>
      <top/>
      <bottom/>
      <diagonal/>
    </border>
    <border>
      <left/>
      <right style="thin">
        <color rgb="FF000000"/>
      </right>
      <top style="thin">
        <color rgb="FF000000"/>
      </top>
      <bottom/>
      <diagonal/>
    </border>
    <border>
      <left/>
      <right style="thin">
        <color rgb="FF000000"/>
      </right>
      <top/>
      <bottom style="thin">
        <color indexed="64"/>
      </bottom>
      <diagonal/>
    </border>
    <border>
      <left/>
      <right style="thin">
        <color indexed="64"/>
      </right>
      <top style="thin">
        <color rgb="FF000000"/>
      </top>
      <bottom style="thin">
        <color indexed="64"/>
      </bottom>
      <diagonal/>
    </border>
    <border>
      <left/>
      <right style="thin">
        <color rgb="FF000000"/>
      </right>
      <top style="thin">
        <color indexed="64"/>
      </top>
      <bottom style="thin">
        <color rgb="FF000000"/>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rgb="FF000000"/>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thin">
        <color rgb="FF000000"/>
      </bottom>
      <diagonal/>
    </border>
    <border>
      <left/>
      <right/>
      <top style="thin">
        <color rgb="FF000000"/>
      </top>
      <bottom style="medium">
        <color indexed="64"/>
      </bottom>
      <diagonal/>
    </border>
    <border>
      <left style="thin">
        <color rgb="FF000000"/>
      </left>
      <right/>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medium">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style="hair">
        <color indexed="64"/>
      </right>
      <top style="thin">
        <color rgb="FF000000"/>
      </top>
      <bottom style="medium">
        <color indexed="64"/>
      </bottom>
      <diagonal/>
    </border>
    <border>
      <left style="hair">
        <color indexed="64"/>
      </left>
      <right/>
      <top style="thin">
        <color rgb="FF000000"/>
      </top>
      <bottom style="thin">
        <color rgb="FF000000"/>
      </bottom>
      <diagonal/>
    </border>
    <border>
      <left style="hair">
        <color indexed="64"/>
      </left>
      <right/>
      <top style="thin">
        <color rgb="FF000000"/>
      </top>
      <bottom style="medium">
        <color indexed="64"/>
      </bottom>
      <diagonal/>
    </border>
    <border>
      <left/>
      <right style="medium">
        <color indexed="64"/>
      </right>
      <top style="thin">
        <color indexed="64"/>
      </top>
      <bottom style="thin">
        <color rgb="FF000000"/>
      </bottom>
      <diagonal/>
    </border>
    <border>
      <left/>
      <right style="medium">
        <color indexed="64"/>
      </right>
      <top style="thin">
        <color rgb="FF000000"/>
      </top>
      <bottom style="medium">
        <color indexed="64"/>
      </bottom>
      <diagonal/>
    </border>
    <border>
      <left/>
      <right style="dotted">
        <color auto="1"/>
      </right>
      <top style="medium">
        <color indexed="64"/>
      </top>
      <bottom style="thin">
        <color indexed="64"/>
      </bottom>
      <diagonal/>
    </border>
    <border>
      <left/>
      <right style="dotted">
        <color auto="1"/>
      </right>
      <top style="thin">
        <color indexed="64"/>
      </top>
      <bottom style="thin">
        <color indexed="64"/>
      </bottom>
      <diagonal/>
    </border>
    <border>
      <left/>
      <right style="dotted">
        <color auto="1"/>
      </right>
      <top style="thin">
        <color indexed="64"/>
      </top>
      <bottom style="medium">
        <color indexed="64"/>
      </bottom>
      <diagonal/>
    </border>
    <border>
      <left style="thin">
        <color indexed="64"/>
      </left>
      <right/>
      <top style="medium">
        <color indexed="64"/>
      </top>
      <bottom style="thin">
        <color indexed="64"/>
      </bottom>
      <diagonal/>
    </border>
    <border>
      <left style="dotted">
        <color auto="1"/>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 fillId="0" borderId="0"/>
    <xf numFmtId="0" fontId="2" fillId="0" borderId="0"/>
    <xf numFmtId="38" fontId="9" fillId="0" borderId="0" applyFont="0" applyFill="0" applyBorder="0" applyAlignment="0" applyProtection="0">
      <alignment vertical="center"/>
    </xf>
  </cellStyleXfs>
  <cellXfs count="386">
    <xf numFmtId="0" fontId="0" fillId="0" borderId="0" xfId="0"/>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vertical="center" wrapText="1"/>
      <protection locked="0"/>
    </xf>
    <xf numFmtId="0" fontId="4" fillId="0" borderId="3" xfId="0" applyFont="1" applyFill="1" applyBorder="1" applyAlignment="1" applyProtection="1">
      <alignment vertical="center" wrapText="1"/>
      <protection locked="0"/>
    </xf>
    <xf numFmtId="0" fontId="4"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7" fillId="0" borderId="8" xfId="0" applyFont="1" applyFill="1" applyBorder="1" applyAlignment="1" applyProtection="1">
      <alignment vertical="center" wrapText="1"/>
      <protection locked="0"/>
    </xf>
    <xf numFmtId="0" fontId="7" fillId="0" borderId="9" xfId="0" applyFont="1" applyFill="1" applyBorder="1" applyAlignment="1" applyProtection="1">
      <alignment vertical="center" wrapText="1"/>
      <protection locked="0"/>
    </xf>
    <xf numFmtId="0" fontId="7" fillId="0" borderId="10" xfId="0" applyFont="1" applyFill="1" applyBorder="1" applyAlignment="1" applyProtection="1">
      <alignment horizontal="left" vertical="center" shrinkToFit="1"/>
      <protection locked="0"/>
    </xf>
    <xf numFmtId="0" fontId="4" fillId="0" borderId="5" xfId="0" applyFont="1" applyFill="1" applyBorder="1" applyAlignment="1">
      <alignment horizontal="left" vertical="center"/>
    </xf>
    <xf numFmtId="0" fontId="5" fillId="0" borderId="8" xfId="0" applyFont="1" applyFill="1" applyBorder="1" applyAlignment="1">
      <alignment vertical="center" shrinkToFit="1"/>
    </xf>
    <xf numFmtId="0" fontId="5" fillId="0" borderId="8" xfId="0" applyFont="1" applyFill="1" applyBorder="1" applyAlignment="1">
      <alignment horizontal="center" vertical="center" shrinkToFit="1"/>
    </xf>
    <xf numFmtId="0" fontId="4" fillId="0" borderId="10" xfId="0" applyFont="1" applyFill="1" applyBorder="1" applyAlignment="1">
      <alignment horizontal="left" vertical="center"/>
    </xf>
    <xf numFmtId="0" fontId="8" fillId="0" borderId="10" xfId="0" applyFont="1" applyFill="1" applyBorder="1" applyAlignment="1">
      <alignment vertical="center" wrapText="1"/>
    </xf>
    <xf numFmtId="0" fontId="5" fillId="0" borderId="6" xfId="0" applyFont="1" applyFill="1" applyBorder="1" applyAlignment="1">
      <alignment vertical="center" wrapText="1"/>
    </xf>
    <xf numFmtId="0" fontId="7" fillId="0" borderId="8"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4" fillId="0" borderId="12" xfId="0" applyFont="1" applyFill="1" applyBorder="1" applyAlignment="1" applyProtection="1">
      <alignment vertical="center" shrinkToFit="1"/>
      <protection locked="0"/>
    </xf>
    <xf numFmtId="0" fontId="4" fillId="0" borderId="13" xfId="0" applyFont="1" applyFill="1" applyBorder="1" applyAlignment="1">
      <alignment vertical="center" wrapText="1"/>
    </xf>
    <xf numFmtId="0" fontId="4" fillId="0" borderId="0" xfId="0" applyFont="1" applyFill="1" applyBorder="1" applyAlignment="1">
      <alignment vertical="center"/>
    </xf>
    <xf numFmtId="0" fontId="5" fillId="0" borderId="0" xfId="0" applyFont="1" applyFill="1" applyBorder="1" applyAlignment="1">
      <alignment vertical="center" wrapText="1"/>
    </xf>
    <xf numFmtId="0" fontId="5" fillId="0" borderId="14" xfId="0" applyFont="1" applyFill="1" applyBorder="1" applyAlignment="1">
      <alignment vertical="center" wrapText="1" shrinkToFit="1"/>
    </xf>
    <xf numFmtId="0" fontId="5" fillId="0" borderId="15" xfId="0" applyFont="1" applyFill="1" applyBorder="1" applyAlignment="1">
      <alignment vertical="center" shrinkToFit="1"/>
    </xf>
    <xf numFmtId="0" fontId="5" fillId="0" borderId="16" xfId="0" applyFont="1" applyFill="1" applyBorder="1" applyAlignment="1">
      <alignment vertical="center" shrinkToFit="1"/>
    </xf>
    <xf numFmtId="0" fontId="5" fillId="0" borderId="0" xfId="0" applyFont="1" applyFill="1" applyBorder="1" applyAlignment="1">
      <alignment horizontal="left" vertical="center" shrinkToFit="1"/>
    </xf>
    <xf numFmtId="0" fontId="5" fillId="0" borderId="17" xfId="0" applyFont="1" applyFill="1" applyBorder="1" applyAlignment="1">
      <alignment horizontal="center" vertical="center" wrapText="1"/>
    </xf>
    <xf numFmtId="0" fontId="5" fillId="0" borderId="13" xfId="0" applyFont="1" applyFill="1" applyBorder="1" applyAlignment="1">
      <alignment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7" fillId="0" borderId="2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7" fillId="0" borderId="21" xfId="0" applyFont="1" applyFill="1" applyBorder="1" applyAlignment="1" applyProtection="1">
      <alignment horizontal="left" vertical="center" shrinkToFit="1"/>
      <protection locked="0"/>
    </xf>
    <xf numFmtId="0" fontId="4" fillId="0" borderId="13" xfId="0" applyFont="1" applyFill="1" applyBorder="1" applyAlignment="1">
      <alignment horizontal="left" vertical="center"/>
    </xf>
    <xf numFmtId="0" fontId="5" fillId="0" borderId="20" xfId="0" applyFont="1" applyFill="1" applyBorder="1" applyAlignment="1">
      <alignment vertical="center" shrinkToFit="1"/>
    </xf>
    <xf numFmtId="0" fontId="5" fillId="0" borderId="20" xfId="0" applyFont="1" applyFill="1" applyBorder="1" applyAlignment="1">
      <alignment horizontal="center" vertical="center" shrinkToFit="1"/>
    </xf>
    <xf numFmtId="0" fontId="7" fillId="0" borderId="22" xfId="0" applyFont="1" applyFill="1" applyBorder="1" applyAlignment="1">
      <alignment horizontal="center" vertical="center" wrapText="1" shrinkToFit="1"/>
    </xf>
    <xf numFmtId="0" fontId="8" fillId="0" borderId="21" xfId="0" applyFont="1" applyFill="1" applyBorder="1" applyAlignment="1">
      <alignment vertical="center" wrapText="1"/>
    </xf>
    <xf numFmtId="0" fontId="5" fillId="0" borderId="18" xfId="0" applyFont="1" applyFill="1" applyBorder="1" applyAlignment="1">
      <alignment vertical="center" wrapText="1"/>
    </xf>
    <xf numFmtId="0" fontId="7" fillId="0" borderId="2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23" xfId="0" applyFont="1" applyFill="1" applyBorder="1" applyAlignment="1" applyProtection="1">
      <alignment horizontal="center" vertical="center" wrapText="1"/>
      <protection locked="0"/>
    </xf>
    <xf numFmtId="0" fontId="4" fillId="0" borderId="24" xfId="0" applyFont="1" applyFill="1" applyBorder="1" applyAlignment="1" applyProtection="1">
      <alignment vertical="center" shrinkToFit="1"/>
      <protection locked="0"/>
    </xf>
    <xf numFmtId="0" fontId="7" fillId="0" borderId="25" xfId="0" applyFont="1" applyFill="1" applyBorder="1" applyAlignment="1">
      <alignment horizontal="center" vertical="center" wrapText="1" shrinkToFit="1"/>
    </xf>
    <xf numFmtId="0" fontId="7" fillId="0" borderId="26" xfId="0" applyFont="1" applyFill="1" applyBorder="1" applyAlignment="1" applyProtection="1">
      <alignment horizontal="center" vertical="center" wrapText="1"/>
      <protection locked="0"/>
    </xf>
    <xf numFmtId="0" fontId="4" fillId="0" borderId="27" xfId="0" applyFont="1" applyFill="1" applyBorder="1" applyAlignment="1" applyProtection="1">
      <alignment vertical="center" shrinkToFit="1"/>
      <protection locked="0"/>
    </xf>
    <xf numFmtId="0" fontId="7" fillId="0" borderId="28"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176" fontId="4" fillId="0" borderId="31" xfId="0" applyNumberFormat="1" applyFont="1" applyFill="1" applyBorder="1" applyAlignment="1" applyProtection="1">
      <alignment vertical="center" shrinkToFit="1"/>
      <protection locked="0"/>
    </xf>
    <xf numFmtId="0" fontId="7" fillId="0" borderId="32" xfId="0" applyFont="1" applyFill="1" applyBorder="1" applyAlignment="1" applyProtection="1">
      <alignment horizontal="center" vertical="center" wrapText="1"/>
      <protection locked="0"/>
    </xf>
    <xf numFmtId="0" fontId="7" fillId="0" borderId="33" xfId="0" applyFont="1" applyFill="1" applyBorder="1" applyAlignment="1" applyProtection="1">
      <alignment horizontal="center" vertical="center" wrapText="1"/>
      <protection locked="0"/>
    </xf>
    <xf numFmtId="176" fontId="4" fillId="0" borderId="34" xfId="0" applyNumberFormat="1" applyFont="1" applyFill="1" applyBorder="1" applyAlignment="1" applyProtection="1">
      <alignment vertical="center" shrinkToFit="1"/>
      <protection locked="0"/>
    </xf>
    <xf numFmtId="0" fontId="5" fillId="0" borderId="32" xfId="0" applyFont="1" applyFill="1" applyBorder="1" applyAlignment="1">
      <alignment vertical="center" shrinkToFit="1"/>
    </xf>
    <xf numFmtId="0" fontId="5" fillId="0" borderId="32" xfId="0" applyFont="1" applyFill="1" applyBorder="1" applyAlignment="1">
      <alignment horizontal="center" vertical="center" shrinkToFit="1"/>
    </xf>
    <xf numFmtId="0" fontId="7" fillId="0" borderId="35" xfId="0" applyFont="1" applyFill="1" applyBorder="1" applyAlignment="1">
      <alignment horizontal="center" vertical="center" wrapText="1" shrinkToFit="1"/>
    </xf>
    <xf numFmtId="0" fontId="7" fillId="0" borderId="36" xfId="0" applyFont="1" applyFill="1" applyBorder="1" applyAlignment="1" applyProtection="1">
      <alignment horizontal="center" vertical="center" wrapText="1"/>
      <protection locked="0"/>
    </xf>
    <xf numFmtId="176" fontId="4" fillId="0" borderId="37" xfId="0" applyNumberFormat="1" applyFont="1" applyFill="1" applyBorder="1" applyAlignment="1" applyProtection="1">
      <alignment vertical="center" shrinkToFit="1"/>
      <protection locked="0"/>
    </xf>
    <xf numFmtId="0" fontId="5" fillId="0" borderId="38" xfId="0" applyFont="1" applyFill="1" applyBorder="1" applyAlignment="1">
      <alignment vertical="center" wrapText="1" shrinkToFit="1"/>
    </xf>
    <xf numFmtId="0" fontId="5" fillId="0" borderId="39" xfId="0" applyFont="1" applyFill="1" applyBorder="1" applyAlignment="1">
      <alignment vertical="center" shrinkToFit="1"/>
    </xf>
    <xf numFmtId="0" fontId="5" fillId="0" borderId="40" xfId="0" applyFont="1" applyFill="1" applyBorder="1" applyAlignment="1">
      <alignment vertical="center" shrinkToFit="1"/>
    </xf>
    <xf numFmtId="0" fontId="7" fillId="0" borderId="15" xfId="0" applyFont="1" applyFill="1" applyBorder="1" applyAlignment="1">
      <alignment horizontal="center" vertical="center" shrinkToFit="1"/>
    </xf>
    <xf numFmtId="38" fontId="7" fillId="0" borderId="37" xfId="3" applyFont="1" applyFill="1" applyBorder="1" applyAlignment="1">
      <alignment horizontal="center" vertical="center" shrinkToFit="1"/>
    </xf>
    <xf numFmtId="38" fontId="7" fillId="0" borderId="22" xfId="3" applyFont="1" applyFill="1" applyBorder="1" applyAlignment="1">
      <alignment horizontal="center" vertical="center" shrinkToFit="1"/>
    </xf>
    <xf numFmtId="0" fontId="7" fillId="0" borderId="41" xfId="0" applyFont="1" applyFill="1" applyBorder="1" applyAlignment="1" applyProtection="1">
      <alignment horizontal="center" vertical="center" wrapText="1"/>
      <protection locked="0"/>
    </xf>
    <xf numFmtId="176" fontId="4" fillId="0" borderId="42" xfId="0" applyNumberFormat="1" applyFont="1" applyFill="1" applyBorder="1" applyAlignment="1" applyProtection="1">
      <alignment vertical="center" shrinkToFit="1"/>
      <protection locked="0"/>
    </xf>
    <xf numFmtId="38" fontId="7" fillId="0" borderId="19" xfId="3" applyFont="1" applyFill="1" applyBorder="1" applyAlignment="1">
      <alignment horizontal="center" vertical="center" shrinkToFit="1"/>
    </xf>
    <xf numFmtId="38" fontId="7" fillId="0" borderId="25" xfId="3" applyFont="1" applyFill="1" applyBorder="1" applyAlignment="1">
      <alignment horizontal="center" vertical="center" shrinkToFit="1"/>
    </xf>
    <xf numFmtId="0" fontId="7" fillId="0" borderId="37"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7" fillId="0" borderId="34" xfId="0" applyFont="1" applyFill="1" applyBorder="1" applyAlignment="1">
      <alignment vertical="center" shrinkToFit="1"/>
    </xf>
    <xf numFmtId="0" fontId="7" fillId="0" borderId="35" xfId="0" applyFont="1" applyFill="1" applyBorder="1" applyAlignment="1">
      <alignment vertical="center" shrinkToFit="1"/>
    </xf>
    <xf numFmtId="0" fontId="4"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7" fillId="0" borderId="44" xfId="0" applyFont="1" applyFill="1" applyBorder="1" applyAlignment="1">
      <alignment horizontal="center" vertical="center" shrinkToFit="1"/>
    </xf>
    <xf numFmtId="0" fontId="7" fillId="0" borderId="45" xfId="0" applyFont="1" applyFill="1" applyBorder="1" applyAlignment="1" applyProtection="1">
      <alignment horizontal="center" vertical="center" wrapText="1"/>
      <protection locked="0"/>
    </xf>
    <xf numFmtId="0" fontId="4"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4" fillId="0" borderId="19" xfId="0" applyFont="1" applyFill="1" applyBorder="1" applyAlignment="1">
      <alignment horizontal="center" vertical="center"/>
    </xf>
    <xf numFmtId="0" fontId="10" fillId="0" borderId="25" xfId="0" applyFont="1" applyFill="1" applyBorder="1" applyAlignment="1">
      <alignment horizontal="center" vertical="center" wrapText="1"/>
    </xf>
    <xf numFmtId="0" fontId="4" fillId="0" borderId="46" xfId="0" applyFont="1" applyFill="1" applyBorder="1" applyAlignment="1">
      <alignment horizontal="center" vertical="center"/>
    </xf>
    <xf numFmtId="0" fontId="10" fillId="0" borderId="34" xfId="0" applyFont="1" applyFill="1" applyBorder="1" applyAlignment="1">
      <alignment horizontal="center" vertical="center"/>
    </xf>
    <xf numFmtId="0" fontId="4" fillId="0" borderId="34" xfId="0" applyFont="1" applyFill="1" applyBorder="1" applyAlignment="1">
      <alignment horizontal="center" vertical="center"/>
    </xf>
    <xf numFmtId="0" fontId="10" fillId="0" borderId="35" xfId="0" applyFont="1" applyFill="1" applyBorder="1" applyAlignment="1">
      <alignment horizontal="center" vertical="center" wrapText="1"/>
    </xf>
    <xf numFmtId="0" fontId="7" fillId="0" borderId="47" xfId="0" applyFont="1" applyFill="1" applyBorder="1" applyAlignment="1" applyProtection="1">
      <alignment horizontal="center" vertical="center" wrapText="1"/>
      <protection locked="0"/>
    </xf>
    <xf numFmtId="0" fontId="7" fillId="0" borderId="48"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protection locked="0"/>
    </xf>
    <xf numFmtId="0" fontId="4" fillId="0" borderId="37"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29" xfId="0" applyFont="1" applyFill="1" applyBorder="1" applyAlignment="1">
      <alignment horizontal="center" vertical="center"/>
    </xf>
    <xf numFmtId="0" fontId="5" fillId="0" borderId="20" xfId="0" applyFont="1" applyFill="1" applyBorder="1" applyAlignment="1">
      <alignment horizontal="center" vertical="center" wrapText="1" shrinkToFit="1"/>
    </xf>
    <xf numFmtId="0" fontId="4" fillId="0" borderId="49" xfId="0" applyFont="1" applyFill="1" applyBorder="1" applyAlignment="1">
      <alignment horizontal="left" vertical="center"/>
    </xf>
    <xf numFmtId="0" fontId="7" fillId="0" borderId="50" xfId="0" applyFont="1" applyFill="1" applyBorder="1" applyAlignment="1" applyProtection="1">
      <alignment horizontal="center" vertical="center" wrapText="1"/>
      <protection locked="0"/>
    </xf>
    <xf numFmtId="0" fontId="7" fillId="0" borderId="51" xfId="0" applyFont="1" applyFill="1" applyBorder="1" applyAlignment="1" applyProtection="1">
      <alignment horizontal="center" vertical="center" wrapText="1"/>
      <protection locked="0"/>
    </xf>
    <xf numFmtId="0" fontId="7" fillId="0" borderId="52"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protection locked="0"/>
    </xf>
    <xf numFmtId="0" fontId="5" fillId="0" borderId="45" xfId="0" applyFont="1" applyFill="1" applyBorder="1" applyAlignment="1">
      <alignment horizontal="center" vertical="center" wrapText="1"/>
    </xf>
    <xf numFmtId="0" fontId="7" fillId="0" borderId="53" xfId="0" applyFont="1" applyFill="1" applyBorder="1" applyAlignment="1" applyProtection="1">
      <alignment horizontal="center" vertical="center" wrapText="1"/>
      <protection locked="0"/>
    </xf>
    <xf numFmtId="0" fontId="7" fillId="0" borderId="54" xfId="0" applyFont="1" applyFill="1" applyBorder="1" applyAlignment="1" applyProtection="1">
      <alignment horizontal="center" vertical="center" wrapText="1"/>
      <protection locked="0"/>
    </xf>
    <xf numFmtId="0" fontId="7" fillId="0" borderId="55" xfId="0" applyFont="1" applyFill="1" applyBorder="1" applyAlignment="1" applyProtection="1">
      <alignment horizontal="left" vertical="center" shrinkToFit="1"/>
      <protection locked="0"/>
    </xf>
    <xf numFmtId="0" fontId="4" fillId="0" borderId="20" xfId="0" applyFont="1" applyFill="1" applyBorder="1" applyAlignment="1">
      <alignment horizontal="center" vertical="center"/>
    </xf>
    <xf numFmtId="0" fontId="7" fillId="0" borderId="56" xfId="0" applyFont="1" applyFill="1" applyBorder="1" applyAlignment="1" applyProtection="1">
      <alignment horizontal="center" vertical="center" wrapText="1"/>
      <protection locked="0"/>
    </xf>
    <xf numFmtId="0" fontId="4" fillId="0" borderId="19" xfId="0" applyFont="1" applyFill="1" applyBorder="1" applyAlignment="1">
      <alignment horizontal="center" vertical="center" shrinkToFi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4" fillId="0" borderId="32" xfId="0" applyFont="1" applyFill="1" applyBorder="1" applyAlignment="1">
      <alignment horizontal="center" vertical="center"/>
    </xf>
    <xf numFmtId="0" fontId="5" fillId="0" borderId="32" xfId="0" applyFont="1" applyFill="1" applyBorder="1" applyAlignment="1">
      <alignment horizontal="center" vertical="center" wrapText="1" shrinkToFit="1"/>
    </xf>
    <xf numFmtId="0" fontId="11" fillId="0" borderId="15" xfId="0" applyFont="1" applyFill="1" applyBorder="1" applyAlignment="1">
      <alignment horizontal="center" vertical="center" wrapText="1" shrinkToFit="1"/>
    </xf>
    <xf numFmtId="0" fontId="5" fillId="0" borderId="57" xfId="0" applyFont="1" applyFill="1" applyBorder="1" applyAlignment="1">
      <alignment vertical="center" wrapText="1"/>
    </xf>
    <xf numFmtId="0" fontId="4" fillId="0" borderId="58" xfId="0" applyFont="1" applyFill="1" applyBorder="1" applyAlignment="1" applyProtection="1">
      <alignment horizontal="center" vertical="center"/>
      <protection locked="0"/>
    </xf>
    <xf numFmtId="0" fontId="7" fillId="0" borderId="15" xfId="0" applyFont="1" applyFill="1" applyBorder="1" applyAlignment="1">
      <alignment horizontal="center" vertical="center" wrapText="1" shrinkToFit="1"/>
    </xf>
    <xf numFmtId="0" fontId="4" fillId="0" borderId="16"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4" fillId="0" borderId="7" xfId="0" applyFont="1" applyFill="1" applyBorder="1" applyAlignment="1" applyProtection="1">
      <alignment vertical="center" wrapText="1"/>
      <protection locked="0"/>
    </xf>
    <xf numFmtId="0" fontId="5" fillId="0" borderId="13"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4" fillId="0" borderId="19" xfId="0" applyFont="1" applyFill="1" applyBorder="1" applyAlignment="1" applyProtection="1">
      <alignment vertical="center" wrapText="1"/>
      <protection locked="0"/>
    </xf>
    <xf numFmtId="0" fontId="11" fillId="0" borderId="1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pplyProtection="1">
      <alignment vertical="center"/>
      <protection locked="0"/>
    </xf>
    <xf numFmtId="177" fontId="4" fillId="0" borderId="16" xfId="0" applyNumberFormat="1" applyFont="1" applyFill="1" applyBorder="1" applyAlignment="1" applyProtection="1">
      <alignment vertical="center"/>
      <protection locked="0"/>
    </xf>
    <xf numFmtId="0" fontId="4" fillId="0" borderId="18" xfId="0" applyFont="1" applyFill="1" applyBorder="1" applyAlignment="1">
      <alignment horizontal="left" vertical="center"/>
    </xf>
    <xf numFmtId="0" fontId="5" fillId="0" borderId="34" xfId="0" applyFont="1" applyFill="1" applyBorder="1" applyAlignment="1">
      <alignment horizontal="center" vertical="center" wrapText="1"/>
    </xf>
    <xf numFmtId="0" fontId="4" fillId="0" borderId="34" xfId="0" applyFont="1" applyFill="1" applyBorder="1" applyAlignment="1" applyProtection="1">
      <alignment vertical="center" wrapText="1"/>
      <protection locked="0"/>
    </xf>
    <xf numFmtId="0" fontId="5" fillId="0" borderId="37" xfId="0" applyFont="1" applyFill="1" applyBorder="1" applyAlignment="1">
      <alignment horizontal="center" vertical="center" wrapText="1"/>
    </xf>
    <xf numFmtId="0" fontId="4" fillId="0" borderId="37" xfId="0" applyFont="1" applyFill="1" applyBorder="1" applyAlignment="1" applyProtection="1">
      <alignment horizontal="right" vertical="center"/>
      <protection locked="0"/>
    </xf>
    <xf numFmtId="0" fontId="4" fillId="0" borderId="22" xfId="0" applyFont="1" applyFill="1" applyBorder="1" applyAlignment="1" applyProtection="1">
      <alignment horizontal="right" vertical="center"/>
      <protection locked="0"/>
    </xf>
    <xf numFmtId="0" fontId="4" fillId="0" borderId="13" xfId="0" applyFont="1" applyFill="1" applyBorder="1" applyAlignment="1">
      <alignment horizontal="right" vertical="center"/>
    </xf>
    <xf numFmtId="0" fontId="4" fillId="0" borderId="21" xfId="0" applyFont="1" applyFill="1" applyBorder="1" applyAlignment="1" applyProtection="1">
      <alignment vertical="center"/>
      <protection locked="0"/>
    </xf>
    <xf numFmtId="0" fontId="4" fillId="0" borderId="14" xfId="0" applyFont="1" applyFill="1" applyBorder="1" applyAlignment="1" applyProtection="1">
      <alignment vertical="center"/>
      <protection locked="0"/>
    </xf>
    <xf numFmtId="0" fontId="4" fillId="0" borderId="19" xfId="0" applyFont="1" applyFill="1" applyBorder="1" applyAlignment="1" applyProtection="1">
      <alignment horizontal="right" vertical="center"/>
      <protection locked="0"/>
    </xf>
    <xf numFmtId="0" fontId="4" fillId="0" borderId="25" xfId="0" applyFont="1" applyFill="1" applyBorder="1" applyAlignment="1" applyProtection="1">
      <alignment horizontal="right" vertical="center"/>
      <protection locked="0"/>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4" xfId="0" applyFont="1" applyFill="1" applyBorder="1" applyAlignment="1" applyProtection="1">
      <alignment horizontal="right" vertical="center"/>
      <protection locked="0"/>
    </xf>
    <xf numFmtId="0" fontId="4" fillId="0" borderId="35" xfId="0" applyFont="1" applyFill="1" applyBorder="1" applyAlignment="1" applyProtection="1">
      <alignment horizontal="right" vertical="center"/>
      <protection locked="0"/>
    </xf>
    <xf numFmtId="0" fontId="4" fillId="0" borderId="37"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5" fillId="0" borderId="37" xfId="0" applyFont="1" applyFill="1" applyBorder="1" applyAlignment="1">
      <alignment horizontal="center" vertical="center" shrinkToFit="1"/>
    </xf>
    <xf numFmtId="0" fontId="4" fillId="0" borderId="61" xfId="0" applyFont="1" applyFill="1" applyBorder="1" applyAlignment="1">
      <alignment horizontal="center" vertical="center"/>
    </xf>
    <xf numFmtId="0" fontId="4" fillId="0" borderId="49" xfId="0" applyFont="1" applyFill="1" applyBorder="1" applyAlignment="1">
      <alignment horizontal="center" vertical="center"/>
    </xf>
    <xf numFmtId="0" fontId="5" fillId="0" borderId="19" xfId="0" applyFont="1" applyFill="1" applyBorder="1" applyAlignment="1">
      <alignment horizontal="center" vertical="center" shrinkToFit="1"/>
    </xf>
    <xf numFmtId="0" fontId="4" fillId="0" borderId="38" xfId="0" applyFont="1" applyFill="1" applyBorder="1" applyAlignment="1" applyProtection="1">
      <alignment vertical="center"/>
      <protection locked="0"/>
    </xf>
    <xf numFmtId="0" fontId="4" fillId="0" borderId="39" xfId="0" applyFont="1" applyFill="1" applyBorder="1" applyAlignment="1" applyProtection="1">
      <alignment vertical="center"/>
      <protection locked="0"/>
    </xf>
    <xf numFmtId="177" fontId="4" fillId="0" borderId="40" xfId="0" applyNumberFormat="1" applyFont="1" applyFill="1" applyBorder="1" applyAlignment="1" applyProtection="1">
      <alignment vertical="center"/>
      <protection locked="0"/>
    </xf>
    <xf numFmtId="0" fontId="5" fillId="0" borderId="62" xfId="0" applyFont="1" applyFill="1" applyBorder="1" applyAlignment="1">
      <alignment horizontal="center" vertical="center" wrapText="1"/>
    </xf>
    <xf numFmtId="0" fontId="5" fillId="0" borderId="63" xfId="0" applyFont="1" applyFill="1" applyBorder="1" applyAlignment="1">
      <alignment vertical="center" wrapText="1"/>
    </xf>
    <xf numFmtId="0" fontId="5" fillId="0" borderId="57" xfId="0" applyFont="1" applyFill="1" applyBorder="1" applyAlignment="1">
      <alignment horizontal="left" vertical="center" wrapText="1"/>
    </xf>
    <xf numFmtId="0" fontId="4" fillId="0" borderId="45" xfId="0" applyFont="1" applyFill="1" applyBorder="1" applyAlignment="1">
      <alignment horizontal="center" vertical="center" shrinkToFit="1"/>
    </xf>
    <xf numFmtId="0" fontId="4" fillId="0" borderId="63" xfId="0" applyFont="1" applyFill="1" applyBorder="1" applyAlignment="1">
      <alignment horizontal="left"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55" xfId="0" applyFont="1" applyFill="1" applyBorder="1" applyAlignment="1">
      <alignment horizontal="center" vertical="center"/>
    </xf>
    <xf numFmtId="0" fontId="8" fillId="0" borderId="55" xfId="0" applyFont="1" applyFill="1" applyBorder="1" applyAlignment="1">
      <alignment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45" xfId="0" applyFont="1" applyFill="1" applyBorder="1" applyAlignment="1">
      <alignment horizontal="center" vertical="center" shrinkToFit="1"/>
    </xf>
    <xf numFmtId="0" fontId="4" fillId="0" borderId="45" xfId="0" applyFont="1" applyFill="1" applyBorder="1" applyAlignment="1" applyProtection="1">
      <alignment horizontal="right" vertical="center"/>
      <protection locked="0"/>
    </xf>
    <xf numFmtId="0" fontId="4" fillId="0" borderId="65" xfId="0" applyFont="1" applyFill="1" applyBorder="1" applyAlignment="1" applyProtection="1">
      <alignment horizontal="right" vertical="center"/>
      <protection locked="0"/>
    </xf>
    <xf numFmtId="14" fontId="4" fillId="0" borderId="0" xfId="0" applyNumberFormat="1" applyFont="1" applyFill="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horizontal="left" vertical="center" shrinkToFit="1"/>
    </xf>
    <xf numFmtId="0" fontId="5" fillId="0" borderId="0" xfId="0" applyFont="1" applyFill="1" applyBorder="1" applyAlignment="1">
      <alignment vertical="center" shrinkToFit="1"/>
    </xf>
    <xf numFmtId="0" fontId="5" fillId="0" borderId="0" xfId="0" applyFont="1" applyFill="1" applyBorder="1" applyAlignment="1">
      <alignment horizontal="center" vertical="center" shrinkToFit="1"/>
    </xf>
    <xf numFmtId="0" fontId="8"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10" fillId="0" borderId="0" xfId="0" applyFont="1" applyFill="1" applyBorder="1" applyAlignment="1">
      <alignment vertical="center"/>
    </xf>
    <xf numFmtId="0" fontId="10" fillId="0" borderId="0" xfId="0" applyFont="1" applyFill="1" applyBorder="1" applyAlignment="1">
      <alignment horizontal="left" vertical="center"/>
    </xf>
    <xf numFmtId="0" fontId="5" fillId="0" borderId="0" xfId="0" applyFont="1" applyFill="1" applyBorder="1" applyAlignment="1">
      <alignment vertical="center" wrapText="1" shrinkToFit="1"/>
    </xf>
    <xf numFmtId="0" fontId="7" fillId="0" borderId="0"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7" fillId="0" borderId="0" xfId="0" applyFont="1" applyFill="1" applyBorder="1" applyAlignment="1">
      <alignment horizontal="right" vertical="center" shrinkToFit="1"/>
    </xf>
    <xf numFmtId="0" fontId="10"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5" fillId="0" borderId="0" xfId="0" applyFont="1" applyFill="1" applyBorder="1" applyAlignment="1">
      <alignment horizontal="center" vertical="center" wrapText="1" shrinkToFit="1"/>
    </xf>
    <xf numFmtId="0" fontId="4" fillId="0" borderId="0" xfId="0" applyFont="1" applyFill="1" applyBorder="1" applyAlignment="1">
      <alignment horizontal="center" vertical="center" shrinkToFit="1"/>
    </xf>
    <xf numFmtId="0" fontId="11" fillId="0" borderId="0" xfId="0" applyFont="1" applyFill="1" applyBorder="1" applyAlignment="1">
      <alignment horizontal="center" vertical="center" wrapText="1" shrinkToFit="1"/>
    </xf>
    <xf numFmtId="0" fontId="11" fillId="0" borderId="0" xfId="0" applyFont="1" applyFill="1" applyBorder="1" applyAlignment="1">
      <alignment horizontal="right" vertical="center" wrapText="1" shrinkToFit="1"/>
    </xf>
    <xf numFmtId="0" fontId="11" fillId="0" borderId="0" xfId="0" applyFont="1" applyFill="1" applyBorder="1" applyAlignment="1">
      <alignment horizontal="center" vertical="center"/>
    </xf>
    <xf numFmtId="0" fontId="4" fillId="0" borderId="21" xfId="0" applyFont="1" applyFill="1" applyBorder="1" applyAlignment="1">
      <alignment vertical="center" wrapText="1"/>
    </xf>
    <xf numFmtId="0" fontId="5" fillId="0" borderId="4" xfId="0" applyFont="1" applyFill="1" applyBorder="1" applyAlignment="1">
      <alignmen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4" fillId="0" borderId="9" xfId="0" applyFont="1" applyFill="1" applyBorder="1" applyAlignment="1" applyProtection="1">
      <alignment horizontal="left" vertical="center" wrapText="1" indent="1"/>
      <protection locked="0"/>
    </xf>
    <xf numFmtId="0" fontId="4" fillId="0" borderId="10" xfId="0" applyFont="1" applyFill="1" applyBorder="1" applyAlignment="1" applyProtection="1">
      <alignment horizontal="left" vertical="center" wrapText="1" indent="1"/>
      <protection locked="0"/>
    </xf>
    <xf numFmtId="0" fontId="4" fillId="0" borderId="8" xfId="0" applyFont="1" applyFill="1" applyBorder="1" applyAlignment="1" applyProtection="1">
      <alignment horizontal="left" vertical="center" wrapText="1" indent="1"/>
      <protection locked="0"/>
    </xf>
    <xf numFmtId="0" fontId="5" fillId="0" borderId="37" xfId="0" applyFont="1" applyFill="1" applyBorder="1" applyAlignment="1">
      <alignment horizontal="left" vertical="center" wrapText="1"/>
    </xf>
    <xf numFmtId="0" fontId="5" fillId="0" borderId="29"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68" xfId="0" applyFont="1" applyFill="1" applyBorder="1" applyAlignment="1" applyProtection="1">
      <alignment horizontal="left" vertical="top" shrinkToFit="1"/>
      <protection locked="0"/>
    </xf>
    <xf numFmtId="0" fontId="5" fillId="0" borderId="17" xfId="0" applyFont="1" applyFill="1" applyBorder="1" applyAlignment="1">
      <alignment vertical="center" wrapText="1"/>
    </xf>
    <xf numFmtId="0" fontId="5" fillId="0" borderId="20"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4" fillId="0" borderId="0" xfId="0" applyFont="1" applyFill="1" applyBorder="1" applyAlignment="1" applyProtection="1">
      <alignment horizontal="left" vertical="center" wrapText="1" indent="1"/>
      <protection locked="0"/>
    </xf>
    <xf numFmtId="0" fontId="4" fillId="0" borderId="21" xfId="0" applyFont="1" applyFill="1" applyBorder="1" applyAlignment="1" applyProtection="1">
      <alignment horizontal="left" vertical="center" wrapText="1" indent="1"/>
      <protection locked="0"/>
    </xf>
    <xf numFmtId="0" fontId="4" fillId="0" borderId="20" xfId="0" applyFont="1" applyFill="1" applyBorder="1" applyAlignment="1" applyProtection="1">
      <alignment horizontal="left" vertical="center" wrapText="1" indent="1"/>
      <protection locked="0"/>
    </xf>
    <xf numFmtId="0" fontId="5" fillId="0" borderId="19"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0" borderId="24" xfId="0" applyFont="1" applyFill="1" applyBorder="1" applyAlignment="1" applyProtection="1">
      <alignment horizontal="left" vertical="top" shrinkToFit="1"/>
      <protection locked="0"/>
    </xf>
    <xf numFmtId="0" fontId="5" fillId="0" borderId="32"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15" xfId="0" applyFont="1" applyFill="1" applyBorder="1" applyAlignment="1">
      <alignment horizontal="center" vertical="center" shrinkToFit="1"/>
    </xf>
    <xf numFmtId="0" fontId="4" fillId="0" borderId="50" xfId="0" applyFont="1" applyFill="1" applyBorder="1" applyAlignment="1" applyProtection="1">
      <alignment vertical="center" shrinkToFit="1"/>
      <protection locked="0"/>
    </xf>
    <xf numFmtId="0" fontId="5" fillId="0" borderId="48" xfId="0" applyFont="1" applyFill="1" applyBorder="1" applyAlignment="1">
      <alignment horizontal="center" vertical="center" wrapText="1"/>
    </xf>
    <xf numFmtId="0" fontId="5" fillId="0" borderId="72" xfId="0" applyFont="1" applyFill="1" applyBorder="1" applyAlignment="1" applyProtection="1">
      <alignment horizontal="left" vertical="top" shrinkToFit="1"/>
      <protection locked="0"/>
    </xf>
    <xf numFmtId="0" fontId="4" fillId="0" borderId="73" xfId="0" applyFont="1" applyFill="1" applyBorder="1" applyAlignment="1" applyProtection="1">
      <alignment vertical="center" shrinkToFit="1"/>
      <protection locked="0"/>
    </xf>
    <xf numFmtId="0" fontId="5" fillId="0" borderId="28"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4" fillId="0" borderId="15" xfId="0" applyFont="1" applyFill="1" applyBorder="1" applyAlignment="1" applyProtection="1">
      <alignment horizontal="center" vertical="center" wrapText="1"/>
      <protection locked="0"/>
    </xf>
    <xf numFmtId="0" fontId="4" fillId="0" borderId="75" xfId="0" applyFont="1" applyFill="1" applyBorder="1" applyAlignment="1" applyProtection="1">
      <alignment horizontal="center" vertical="center" wrapText="1"/>
      <protection locked="0"/>
    </xf>
    <xf numFmtId="0" fontId="4" fillId="0" borderId="41" xfId="0" applyFont="1" applyFill="1" applyBorder="1" applyAlignment="1" applyProtection="1">
      <alignment vertical="center" shrinkToFit="1"/>
      <protection locked="0"/>
    </xf>
    <xf numFmtId="0" fontId="12" fillId="0" borderId="28" xfId="0" applyFont="1" applyFill="1" applyBorder="1" applyAlignment="1">
      <alignment horizontal="center" vertical="center" wrapText="1" shrinkToFit="1"/>
    </xf>
    <xf numFmtId="0" fontId="12" fillId="0" borderId="74" xfId="0" applyFont="1" applyFill="1" applyBorder="1" applyAlignment="1">
      <alignment horizontal="center" vertical="center" wrapText="1" shrinkToFit="1"/>
    </xf>
    <xf numFmtId="0" fontId="12" fillId="0" borderId="52" xfId="0" applyFont="1" applyFill="1" applyBorder="1" applyAlignment="1">
      <alignment horizontal="center" vertical="center" wrapText="1" shrinkToFit="1"/>
    </xf>
    <xf numFmtId="0" fontId="4" fillId="0" borderId="68" xfId="0" applyFont="1" applyFill="1" applyBorder="1" applyAlignment="1" applyProtection="1">
      <alignment horizontal="center" vertical="center" shrinkToFit="1"/>
      <protection locked="0"/>
    </xf>
    <xf numFmtId="0" fontId="4" fillId="0" borderId="76" xfId="0" applyFont="1" applyFill="1" applyBorder="1" applyAlignment="1" applyProtection="1">
      <alignment horizontal="center" vertical="center" wrapText="1"/>
      <protection locked="0"/>
    </xf>
    <xf numFmtId="0" fontId="5" fillId="0" borderId="44" xfId="0" applyFont="1" applyFill="1" applyBorder="1" applyAlignment="1">
      <alignment horizontal="center" vertical="center" wrapText="1"/>
    </xf>
    <xf numFmtId="0" fontId="5" fillId="0" borderId="77" xfId="0" applyFont="1" applyFill="1" applyBorder="1" applyAlignment="1">
      <alignment horizontal="center" vertical="center" wrapText="1"/>
    </xf>
    <xf numFmtId="0" fontId="5" fillId="0" borderId="78" xfId="0" applyFont="1" applyFill="1" applyBorder="1" applyAlignment="1">
      <alignment horizontal="center" vertical="center" wrapText="1"/>
    </xf>
    <xf numFmtId="0" fontId="4" fillId="0" borderId="79" xfId="0" applyFont="1" applyFill="1" applyBorder="1" applyAlignment="1" applyProtection="1">
      <alignment horizontal="center" vertical="center" wrapText="1"/>
      <protection locked="0"/>
    </xf>
    <xf numFmtId="0" fontId="4" fillId="0" borderId="80" xfId="0" applyFont="1" applyFill="1" applyBorder="1" applyAlignment="1" applyProtection="1">
      <alignment horizontal="center" vertical="center" wrapText="1"/>
      <protection locked="0"/>
    </xf>
    <xf numFmtId="0" fontId="4" fillId="0" borderId="32" xfId="0" applyFont="1" applyFill="1" applyBorder="1" applyAlignment="1" applyProtection="1">
      <alignment horizontal="center" vertical="center" wrapText="1"/>
      <protection locked="0"/>
    </xf>
    <xf numFmtId="0" fontId="5" fillId="0" borderId="35" xfId="0" applyFont="1" applyFill="1" applyBorder="1" applyAlignment="1">
      <alignment horizontal="center" vertical="center" wrapText="1"/>
    </xf>
    <xf numFmtId="0" fontId="12" fillId="0" borderId="20" xfId="0" applyFont="1" applyFill="1" applyBorder="1" applyAlignment="1">
      <alignment horizontal="center" vertical="center" wrapText="1" shrinkToFit="1"/>
    </xf>
    <xf numFmtId="0" fontId="12" fillId="0" borderId="0" xfId="0" applyFont="1" applyFill="1" applyBorder="1" applyAlignment="1">
      <alignment horizontal="center" vertical="center" wrapText="1" shrinkToFit="1"/>
    </xf>
    <xf numFmtId="0" fontId="12" fillId="0" borderId="23" xfId="0" applyFont="1" applyFill="1" applyBorder="1" applyAlignment="1">
      <alignment horizontal="center" vertical="center" wrapText="1" shrinkToFit="1"/>
    </xf>
    <xf numFmtId="0" fontId="4" fillId="0" borderId="27" xfId="0" applyFont="1" applyFill="1" applyBorder="1" applyAlignment="1" applyProtection="1">
      <alignment horizontal="center" vertical="center" shrinkToFit="1"/>
      <protection locked="0"/>
    </xf>
    <xf numFmtId="0" fontId="4" fillId="0" borderId="73" xfId="0" applyFont="1" applyFill="1" applyBorder="1" applyAlignment="1" applyProtection="1">
      <alignment horizontal="center" vertical="center" wrapText="1"/>
      <protection locked="0"/>
    </xf>
    <xf numFmtId="0" fontId="4" fillId="0" borderId="81" xfId="0" applyFont="1" applyFill="1" applyBorder="1" applyAlignment="1" applyProtection="1">
      <alignment vertical="center" wrapText="1"/>
      <protection locked="0"/>
    </xf>
    <xf numFmtId="0" fontId="4" fillId="0" borderId="82" xfId="0" applyFont="1" applyFill="1" applyBorder="1" applyAlignment="1">
      <alignment vertical="center" wrapText="1"/>
    </xf>
    <xf numFmtId="0" fontId="5" fillId="0" borderId="15" xfId="0" applyFont="1" applyFill="1" applyBorder="1" applyAlignment="1">
      <alignment horizontal="center" vertical="center" wrapText="1"/>
    </xf>
    <xf numFmtId="0" fontId="4" fillId="0" borderId="31" xfId="0" applyFont="1" applyFill="1" applyBorder="1" applyAlignment="1" applyProtection="1">
      <alignment horizontal="center" vertical="center" wrapText="1"/>
      <protection locked="0"/>
    </xf>
    <xf numFmtId="0" fontId="4" fillId="0" borderId="83" xfId="0" applyFont="1" applyFill="1" applyBorder="1" applyAlignment="1" applyProtection="1">
      <alignment vertical="center" wrapText="1"/>
      <protection locked="0"/>
    </xf>
    <xf numFmtId="0" fontId="4" fillId="0" borderId="84" xfId="0" applyFont="1" applyFill="1" applyBorder="1" applyAlignment="1">
      <alignment vertical="center" wrapText="1"/>
    </xf>
    <xf numFmtId="0" fontId="4" fillId="0" borderId="42" xfId="0" applyFont="1" applyFill="1" applyBorder="1" applyAlignment="1" applyProtection="1">
      <alignment horizontal="center" vertical="center" wrapText="1"/>
      <protection locked="0"/>
    </xf>
    <xf numFmtId="0" fontId="13" fillId="0" borderId="15" xfId="0" applyFont="1" applyFill="1" applyBorder="1" applyAlignment="1">
      <alignment horizontal="center" vertical="center" wrapText="1"/>
    </xf>
    <xf numFmtId="0" fontId="4" fillId="0" borderId="85" xfId="0" applyFont="1" applyFill="1" applyBorder="1" applyAlignment="1" applyProtection="1">
      <alignment horizontal="center" vertical="center" wrapText="1"/>
      <protection locked="0"/>
    </xf>
    <xf numFmtId="0" fontId="5" fillId="0" borderId="86" xfId="0" applyFont="1" applyFill="1" applyBorder="1" applyAlignment="1">
      <alignment horizontal="center" vertical="center" wrapText="1"/>
    </xf>
    <xf numFmtId="0" fontId="4" fillId="0" borderId="87" xfId="0" applyFont="1" applyFill="1" applyBorder="1" applyAlignment="1" applyProtection="1">
      <alignment vertical="center" wrapText="1"/>
      <protection locked="0"/>
    </xf>
    <xf numFmtId="0" fontId="4" fillId="0" borderId="88" xfId="0" applyFont="1" applyFill="1" applyBorder="1" applyAlignment="1">
      <alignment vertical="center" wrapText="1"/>
    </xf>
    <xf numFmtId="0" fontId="7" fillId="0" borderId="15" xfId="0" applyFont="1" applyFill="1" applyBorder="1" applyAlignment="1">
      <alignment horizontal="center" vertical="center" wrapText="1"/>
    </xf>
    <xf numFmtId="0" fontId="10" fillId="0" borderId="15" xfId="0" applyFont="1" applyFill="1" applyBorder="1" applyAlignment="1">
      <alignment horizontal="center" vertical="center" wrapText="1"/>
    </xf>
    <xf numFmtId="38" fontId="4" fillId="0" borderId="31" xfId="3" applyFont="1" applyFill="1" applyBorder="1" applyAlignment="1" applyProtection="1">
      <alignment horizontal="center" vertical="center" wrapText="1"/>
      <protection locked="0"/>
    </xf>
    <xf numFmtId="0" fontId="4" fillId="0" borderId="83" xfId="0" applyFont="1" applyFill="1" applyBorder="1" applyAlignment="1">
      <alignment vertical="center" wrapText="1"/>
    </xf>
    <xf numFmtId="38" fontId="4" fillId="0" borderId="42" xfId="3" applyFont="1" applyFill="1" applyBorder="1" applyAlignment="1" applyProtection="1">
      <alignment horizontal="center" vertical="center" wrapText="1"/>
      <protection locked="0"/>
    </xf>
    <xf numFmtId="0" fontId="8" fillId="0" borderId="28"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4" fillId="0" borderId="90" xfId="0" applyFont="1" applyFill="1" applyBorder="1" applyAlignment="1" applyProtection="1">
      <alignment vertical="center" wrapText="1"/>
      <protection locked="0"/>
    </xf>
    <xf numFmtId="0" fontId="4" fillId="0" borderId="90" xfId="0" applyFont="1" applyFill="1" applyBorder="1" applyAlignment="1">
      <alignment vertical="center" wrapText="1"/>
    </xf>
    <xf numFmtId="0" fontId="4" fillId="0" borderId="54" xfId="0" applyFont="1" applyFill="1" applyBorder="1" applyAlignment="1" applyProtection="1">
      <alignment horizontal="left" vertical="center" wrapText="1" indent="1"/>
      <protection locked="0"/>
    </xf>
    <xf numFmtId="0" fontId="4" fillId="0" borderId="55" xfId="0" applyFont="1" applyFill="1" applyBorder="1" applyAlignment="1" applyProtection="1">
      <alignment horizontal="left" vertical="center" wrapText="1" indent="1"/>
      <protection locked="0"/>
    </xf>
    <xf numFmtId="0" fontId="4" fillId="0" borderId="53" xfId="0" applyFont="1" applyFill="1" applyBorder="1" applyAlignment="1" applyProtection="1">
      <alignment horizontal="left" vertical="center" wrapText="1" indent="1"/>
      <protection locked="0"/>
    </xf>
    <xf numFmtId="0" fontId="4" fillId="0" borderId="91" xfId="0" applyFont="1" applyFill="1" applyBorder="1" applyAlignment="1">
      <alignment horizontal="center" vertical="center" wrapText="1"/>
    </xf>
    <xf numFmtId="0" fontId="4" fillId="0" borderId="84" xfId="0" applyFont="1" applyFill="1" applyBorder="1" applyAlignment="1">
      <alignment horizontal="center" vertical="center" wrapText="1"/>
    </xf>
    <xf numFmtId="0" fontId="5" fillId="0" borderId="34" xfId="0" applyFont="1" applyFill="1" applyBorder="1" applyAlignment="1">
      <alignment horizontal="left" vertical="center" wrapText="1"/>
    </xf>
    <xf numFmtId="0" fontId="8" fillId="0" borderId="32" xfId="0" applyFont="1" applyFill="1" applyBorder="1" applyAlignment="1">
      <alignment horizontal="center" vertical="center" wrapText="1"/>
    </xf>
    <xf numFmtId="0" fontId="5" fillId="0" borderId="37" xfId="0" applyFont="1" applyFill="1" applyBorder="1" applyAlignment="1">
      <alignment vertical="center" wrapText="1"/>
    </xf>
    <xf numFmtId="0" fontId="5" fillId="0" borderId="92"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19" xfId="0" applyFont="1" applyFill="1" applyBorder="1" applyAlignment="1">
      <alignment vertical="center" wrapText="1"/>
    </xf>
    <xf numFmtId="0" fontId="4" fillId="0" borderId="37" xfId="0" applyFont="1" applyFill="1" applyBorder="1" applyAlignment="1" applyProtection="1">
      <alignment vertical="center" shrinkToFit="1"/>
      <protection locked="0"/>
    </xf>
    <xf numFmtId="0" fontId="4" fillId="0" borderId="34" xfId="0" applyFont="1" applyFill="1" applyBorder="1" applyAlignment="1" applyProtection="1">
      <alignment vertical="center" shrinkToFit="1"/>
      <protection locked="0"/>
    </xf>
    <xf numFmtId="0" fontId="5" fillId="0" borderId="52" xfId="0" applyFont="1" applyFill="1" applyBorder="1" applyAlignment="1">
      <alignment horizontal="center" vertical="center" wrapText="1"/>
    </xf>
    <xf numFmtId="0" fontId="5" fillId="0" borderId="93" xfId="0" applyFont="1" applyFill="1" applyBorder="1" applyAlignment="1">
      <alignment horizontal="center" vertical="center" wrapText="1"/>
    </xf>
    <xf numFmtId="0" fontId="5" fillId="0" borderId="94" xfId="0" applyFont="1" applyFill="1" applyBorder="1" applyAlignment="1">
      <alignment horizontal="center" vertical="center"/>
    </xf>
    <xf numFmtId="0" fontId="4" fillId="0" borderId="88" xfId="0" applyFont="1" applyFill="1" applyBorder="1" applyAlignment="1">
      <alignment horizontal="center" vertical="center" wrapText="1"/>
    </xf>
    <xf numFmtId="0" fontId="5" fillId="0" borderId="87" xfId="0" applyFont="1" applyFill="1" applyBorder="1" applyAlignment="1">
      <alignment horizontal="center" vertical="center" wrapText="1"/>
    </xf>
    <xf numFmtId="0" fontId="5" fillId="0" borderId="72" xfId="0" applyFont="1" applyFill="1" applyBorder="1" applyAlignment="1">
      <alignment horizontal="center" vertical="center"/>
    </xf>
    <xf numFmtId="0" fontId="4" fillId="0" borderId="37" xfId="0" applyFont="1" applyFill="1" applyBorder="1" applyAlignment="1">
      <alignment horizontal="center" vertical="center"/>
    </xf>
    <xf numFmtId="0" fontId="5" fillId="0" borderId="76" xfId="0" applyFont="1" applyFill="1" applyBorder="1" applyAlignment="1">
      <alignment horizontal="right" vertical="center" wrapText="1"/>
    </xf>
    <xf numFmtId="0" fontId="5" fillId="0" borderId="81"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95" xfId="0" applyFont="1" applyFill="1" applyBorder="1" applyAlignment="1">
      <alignment horizontal="right" vertical="center" wrapText="1"/>
    </xf>
    <xf numFmtId="0" fontId="4" fillId="0" borderId="96" xfId="0" applyFont="1" applyFill="1" applyBorder="1" applyAlignment="1" applyProtection="1">
      <alignment vertical="center" wrapText="1"/>
      <protection locked="0"/>
    </xf>
    <xf numFmtId="0" fontId="4" fillId="0" borderId="97" xfId="0" applyFont="1" applyFill="1" applyBorder="1" applyAlignment="1">
      <alignment vertical="center" wrapText="1"/>
    </xf>
    <xf numFmtId="0" fontId="5" fillId="0" borderId="72" xfId="0" applyFont="1" applyFill="1" applyBorder="1" applyAlignment="1">
      <alignment horizontal="center" vertical="center" wrapText="1"/>
    </xf>
    <xf numFmtId="0" fontId="4" fillId="0" borderId="21" xfId="0" applyFont="1" applyFill="1" applyBorder="1" applyAlignment="1">
      <alignment horizontal="right" vertical="center"/>
    </xf>
    <xf numFmtId="0" fontId="5" fillId="0" borderId="36" xfId="0" applyFont="1" applyFill="1" applyBorder="1" applyAlignment="1">
      <alignment horizontal="right" vertical="center" wrapText="1"/>
    </xf>
    <xf numFmtId="0" fontId="4" fillId="0" borderId="98" xfId="0" applyFont="1" applyFill="1" applyBorder="1" applyAlignment="1" applyProtection="1">
      <alignment vertical="center" wrapText="1"/>
      <protection locked="0"/>
    </xf>
    <xf numFmtId="0" fontId="4" fillId="0" borderId="99" xfId="0" applyFont="1" applyFill="1" applyBorder="1" applyAlignment="1">
      <alignment vertical="center" wrapText="1"/>
    </xf>
    <xf numFmtId="0" fontId="5" fillId="0" borderId="37" xfId="0" applyFont="1" applyFill="1" applyBorder="1" applyAlignment="1" applyProtection="1">
      <alignment horizontal="center" vertical="center" wrapText="1"/>
      <protection locked="0"/>
    </xf>
    <xf numFmtId="0" fontId="5" fillId="0" borderId="41" xfId="0" applyFont="1" applyFill="1" applyBorder="1" applyAlignment="1">
      <alignment horizontal="right" vertical="center" wrapText="1"/>
    </xf>
    <xf numFmtId="0" fontId="5" fillId="0" borderId="34" xfId="0" applyFont="1" applyFill="1" applyBorder="1" applyAlignment="1" applyProtection="1">
      <alignment horizontal="center" vertical="center" wrapText="1"/>
      <protection locked="0"/>
    </xf>
    <xf numFmtId="0" fontId="5" fillId="0" borderId="67" xfId="0" applyFont="1" applyFill="1" applyBorder="1" applyAlignment="1" applyProtection="1">
      <alignment horizontal="center" vertical="center" wrapText="1"/>
    </xf>
    <xf numFmtId="0" fontId="5" fillId="0" borderId="81" xfId="0" applyFont="1" applyFill="1" applyBorder="1" applyAlignment="1" applyProtection="1">
      <alignment horizontal="center" vertical="center" wrapText="1"/>
    </xf>
    <xf numFmtId="0" fontId="5" fillId="0" borderId="68" xfId="0" applyFont="1" applyFill="1" applyBorder="1" applyAlignment="1" applyProtection="1">
      <alignment horizontal="center" vertical="center" wrapText="1"/>
    </xf>
    <xf numFmtId="0" fontId="5" fillId="0" borderId="86" xfId="0" applyFont="1" applyFill="1" applyBorder="1" applyAlignment="1" applyProtection="1">
      <alignment horizontal="center" vertical="center" wrapText="1"/>
    </xf>
    <xf numFmtId="0" fontId="5" fillId="0" borderId="87" xfId="0" applyFont="1" applyFill="1" applyBorder="1" applyAlignment="1" applyProtection="1">
      <alignment horizontal="center" vertical="center" wrapText="1"/>
    </xf>
    <xf numFmtId="0" fontId="5" fillId="0" borderId="72" xfId="0" applyFont="1" applyFill="1" applyBorder="1" applyAlignment="1" applyProtection="1">
      <alignment horizontal="center" vertical="center" wrapText="1"/>
    </xf>
    <xf numFmtId="0" fontId="5" fillId="0" borderId="62" xfId="0" applyFont="1" applyFill="1" applyBorder="1" applyAlignment="1">
      <alignment vertical="center" wrapText="1"/>
    </xf>
    <xf numFmtId="0" fontId="4" fillId="0" borderId="45" xfId="0" applyFont="1" applyFill="1" applyBorder="1" applyAlignment="1">
      <alignment horizontal="center" vertical="center"/>
    </xf>
    <xf numFmtId="0" fontId="5" fillId="0" borderId="100" xfId="0" applyFont="1" applyFill="1" applyBorder="1" applyAlignment="1">
      <alignment horizontal="right" vertical="center" wrapText="1"/>
    </xf>
    <xf numFmtId="0" fontId="4" fillId="0" borderId="101" xfId="0" applyFont="1" applyFill="1" applyBorder="1" applyAlignment="1">
      <alignment vertical="center" wrapText="1"/>
    </xf>
    <xf numFmtId="0" fontId="5" fillId="0" borderId="34" xfId="0" applyFont="1" applyFill="1" applyBorder="1" applyAlignment="1">
      <alignment vertical="center" wrapText="1"/>
    </xf>
    <xf numFmtId="0" fontId="4" fillId="0" borderId="7" xfId="0" applyFont="1" applyFill="1" applyBorder="1" applyAlignment="1" applyProtection="1">
      <alignment horizontal="center" vertical="center"/>
      <protection locked="0"/>
    </xf>
    <xf numFmtId="0" fontId="4" fillId="0" borderId="43"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102" xfId="0" applyFont="1" applyFill="1" applyBorder="1" applyAlignment="1">
      <alignment horizontal="center" vertical="center"/>
    </xf>
    <xf numFmtId="0" fontId="4" fillId="0" borderId="103" xfId="0" applyFont="1" applyFill="1" applyBorder="1" applyAlignment="1" applyProtection="1">
      <alignment horizontal="center" vertical="center"/>
      <protection locked="0"/>
    </xf>
    <xf numFmtId="0" fontId="4" fillId="0" borderId="104" xfId="0" applyFont="1" applyFill="1" applyBorder="1" applyAlignment="1" applyProtection="1">
      <alignment horizontal="center" vertical="center"/>
      <protection locked="0"/>
    </xf>
    <xf numFmtId="0" fontId="14" fillId="0" borderId="18" xfId="0" applyFont="1" applyFill="1" applyBorder="1" applyAlignment="1">
      <alignment horizontal="center" vertical="center"/>
    </xf>
    <xf numFmtId="0" fontId="14" fillId="0" borderId="46" xfId="0" applyFont="1" applyFill="1" applyBorder="1" applyAlignment="1">
      <alignment horizontal="center" vertical="center"/>
    </xf>
    <xf numFmtId="0" fontId="4" fillId="0" borderId="34" xfId="0"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5" fillId="0" borderId="105" xfId="0" applyFont="1" applyFill="1" applyBorder="1" applyAlignment="1">
      <alignment horizontal="center" vertical="center"/>
    </xf>
    <xf numFmtId="0" fontId="4" fillId="0" borderId="37" xfId="0" applyFont="1" applyFill="1" applyBorder="1" applyAlignment="1" applyProtection="1">
      <alignment vertical="center"/>
      <protection locked="0"/>
    </xf>
    <xf numFmtId="0" fontId="4" fillId="0" borderId="22" xfId="0" applyFont="1" applyFill="1" applyBorder="1" applyAlignment="1" applyProtection="1">
      <alignment vertical="center"/>
      <protection locked="0"/>
    </xf>
    <xf numFmtId="0" fontId="5" fillId="0" borderId="0" xfId="0" applyFont="1" applyFill="1" applyBorder="1" applyAlignment="1">
      <alignment horizontal="center" vertical="center"/>
    </xf>
    <xf numFmtId="0" fontId="5" fillId="0" borderId="18" xfId="0" applyFont="1" applyFill="1" applyBorder="1" applyAlignment="1">
      <alignment horizontal="center" vertical="center"/>
    </xf>
    <xf numFmtId="0" fontId="4" fillId="0" borderId="19" xfId="0" applyFont="1" applyFill="1" applyBorder="1" applyAlignment="1" applyProtection="1">
      <alignment vertical="center"/>
      <protection locked="0"/>
    </xf>
    <xf numFmtId="0" fontId="4" fillId="0" borderId="25" xfId="0" applyFont="1" applyFill="1" applyBorder="1" applyAlignment="1" applyProtection="1">
      <alignment vertical="center"/>
      <protection locked="0"/>
    </xf>
    <xf numFmtId="0" fontId="5" fillId="0" borderId="57" xfId="0" applyFont="1" applyFill="1" applyBorder="1" applyAlignment="1">
      <alignment horizontal="center" vertical="center"/>
    </xf>
    <xf numFmtId="0" fontId="4" fillId="0" borderId="45" xfId="0" applyFont="1" applyFill="1" applyBorder="1" applyAlignment="1" applyProtection="1">
      <alignment vertical="center"/>
      <protection locked="0"/>
    </xf>
    <xf numFmtId="0" fontId="4" fillId="0" borderId="65" xfId="0" applyFont="1" applyFill="1" applyBorder="1" applyAlignment="1" applyProtection="1">
      <alignment vertical="center"/>
      <protection locked="0"/>
    </xf>
    <xf numFmtId="0" fontId="4" fillId="0" borderId="106" xfId="0" applyFont="1" applyFill="1" applyBorder="1" applyAlignment="1">
      <alignment horizontal="center" vertical="center"/>
    </xf>
    <xf numFmtId="0" fontId="4" fillId="0" borderId="106" xfId="0" applyFont="1" applyFill="1" applyBorder="1" applyAlignment="1">
      <alignment horizontal="left" vertical="center"/>
    </xf>
    <xf numFmtId="0" fontId="4" fillId="0" borderId="106" xfId="0" applyFont="1" applyFill="1" applyBorder="1" applyAlignment="1">
      <alignment vertical="center"/>
    </xf>
    <xf numFmtId="0" fontId="4" fillId="0" borderId="0" xfId="0" applyFont="1" applyFill="1" applyBorder="1" applyAlignment="1">
      <alignment vertical="top" wrapText="1"/>
    </xf>
    <xf numFmtId="0" fontId="4" fillId="0" borderId="0" xfId="0" applyFont="1" applyFill="1" applyBorder="1" applyAlignment="1">
      <alignment horizontal="right" vertical="top" wrapText="1"/>
    </xf>
    <xf numFmtId="0" fontId="10" fillId="0" borderId="0" xfId="0" applyFont="1" applyFill="1" applyBorder="1" applyAlignment="1">
      <alignment vertical="top" wrapText="1"/>
    </xf>
    <xf numFmtId="0" fontId="15" fillId="0" borderId="0" xfId="2" applyFont="1"/>
    <xf numFmtId="0" fontId="16" fillId="0" borderId="0" xfId="2" applyFont="1" applyAlignment="1">
      <alignment horizontal="center" vertical="center"/>
    </xf>
    <xf numFmtId="0" fontId="17" fillId="0" borderId="15" xfId="2" applyFont="1" applyBorder="1" applyAlignment="1">
      <alignment horizontal="center" vertical="center"/>
    </xf>
    <xf numFmtId="0" fontId="17" fillId="0" borderId="15" xfId="2" applyFont="1" applyBorder="1" applyAlignment="1" applyProtection="1">
      <alignment horizontal="center" vertical="center"/>
      <protection locked="0"/>
    </xf>
    <xf numFmtId="0" fontId="15" fillId="0" borderId="0" xfId="2" applyFont="1" applyBorder="1"/>
    <xf numFmtId="0" fontId="17" fillId="0" borderId="15" xfId="2" applyFont="1" applyBorder="1" applyAlignment="1">
      <alignment horizontal="center" vertical="center" wrapText="1"/>
    </xf>
    <xf numFmtId="176" fontId="17" fillId="0" borderId="15" xfId="2" applyNumberFormat="1" applyFont="1" applyBorder="1" applyAlignment="1" applyProtection="1">
      <alignment horizontal="right" vertical="center"/>
      <protection locked="0"/>
    </xf>
    <xf numFmtId="176" fontId="17" fillId="0" borderId="15" xfId="2" applyNumberFormat="1" applyFont="1" applyBorder="1" applyAlignment="1">
      <alignment horizontal="right" vertical="center"/>
    </xf>
    <xf numFmtId="0" fontId="17" fillId="0" borderId="37" xfId="2" applyFont="1" applyBorder="1" applyAlignment="1">
      <alignment horizontal="center" vertical="center"/>
    </xf>
    <xf numFmtId="0" fontId="17" fillId="0" borderId="19" xfId="2" applyFont="1" applyBorder="1" applyAlignment="1">
      <alignment horizontal="center" vertical="center"/>
    </xf>
    <xf numFmtId="0" fontId="17" fillId="0" borderId="60" xfId="2" applyFont="1" applyBorder="1" applyAlignment="1">
      <alignment horizontal="right" vertical="center"/>
    </xf>
    <xf numFmtId="0" fontId="17" fillId="0" borderId="0" xfId="2" applyFont="1" applyAlignment="1">
      <alignment horizontal="right" vertical="center"/>
    </xf>
    <xf numFmtId="0" fontId="16" fillId="0" borderId="60" xfId="2" applyFont="1" applyBorder="1" applyAlignment="1">
      <alignment horizontal="center" vertical="center"/>
    </xf>
    <xf numFmtId="0" fontId="17" fillId="0" borderId="34" xfId="2" applyFont="1" applyBorder="1" applyAlignment="1">
      <alignment horizontal="center" vertical="center"/>
    </xf>
    <xf numFmtId="0" fontId="18" fillId="0" borderId="0" xfId="2" applyFont="1" applyAlignment="1">
      <alignment horizontal="center"/>
    </xf>
    <xf numFmtId="0" fontId="18" fillId="0" borderId="0" xfId="2" applyFont="1"/>
    <xf numFmtId="0" fontId="18" fillId="0" borderId="0" xfId="0" applyFont="1" applyProtection="1">
      <protection locked="0"/>
    </xf>
    <xf numFmtId="0" fontId="19" fillId="0" borderId="0" xfId="2" applyFont="1" applyAlignment="1" applyProtection="1">
      <alignment vertical="center"/>
      <protection locked="0"/>
    </xf>
    <xf numFmtId="0" fontId="16" fillId="0" borderId="0" xfId="2" applyFont="1" applyBorder="1" applyAlignment="1">
      <alignment horizontal="center" vertical="center"/>
    </xf>
    <xf numFmtId="0" fontId="17" fillId="0" borderId="0" xfId="2" applyFont="1" applyBorder="1" applyAlignment="1">
      <alignment horizontal="center" vertical="center"/>
    </xf>
    <xf numFmtId="0" fontId="17" fillId="0" borderId="60" xfId="2" applyFont="1" applyBorder="1" applyAlignment="1">
      <alignment horizontal="center" vertical="center"/>
    </xf>
    <xf numFmtId="0" fontId="17" fillId="0" borderId="37" xfId="2" applyFont="1" applyBorder="1" applyAlignment="1" applyProtection="1">
      <alignment horizontal="left" vertical="center"/>
      <protection locked="0"/>
    </xf>
    <xf numFmtId="0" fontId="17" fillId="0" borderId="15" xfId="2" applyFont="1" applyBorder="1" applyAlignment="1" applyProtection="1">
      <alignment horizontal="left" vertical="center"/>
      <protection locked="0"/>
    </xf>
    <xf numFmtId="0" fontId="17" fillId="0" borderId="44" xfId="2" applyFont="1" applyBorder="1" applyAlignment="1" applyProtection="1">
      <alignment horizontal="left" vertical="center"/>
      <protection locked="0"/>
    </xf>
    <xf numFmtId="0" fontId="17" fillId="0" borderId="107" xfId="2" applyFont="1" applyBorder="1" applyAlignment="1">
      <alignment horizontal="center" vertical="center"/>
    </xf>
    <xf numFmtId="0" fontId="18" fillId="0" borderId="0" xfId="2" applyFont="1" applyBorder="1" applyAlignment="1">
      <alignment horizontal="center"/>
    </xf>
    <xf numFmtId="0" fontId="17" fillId="0" borderId="0" xfId="2" applyFont="1" applyBorder="1" applyAlignment="1">
      <alignment horizontal="right" vertical="center"/>
    </xf>
    <xf numFmtId="178" fontId="17" fillId="0" borderId="75" xfId="2" applyNumberFormat="1" applyFont="1" applyBorder="1" applyAlignment="1" applyProtection="1">
      <alignment horizontal="right" vertical="center"/>
      <protection locked="0"/>
    </xf>
    <xf numFmtId="178" fontId="17" fillId="0" borderId="15" xfId="2" applyNumberFormat="1" applyFont="1" applyBorder="1" applyAlignment="1" applyProtection="1">
      <alignment horizontal="right" vertical="center"/>
      <protection locked="0"/>
    </xf>
    <xf numFmtId="178" fontId="17" fillId="0" borderId="44" xfId="2" applyNumberFormat="1" applyFont="1" applyBorder="1" applyAlignment="1" applyProtection="1">
      <alignment horizontal="right" vertical="center"/>
      <protection locked="0"/>
    </xf>
    <xf numFmtId="178" fontId="17" fillId="0" borderId="108" xfId="2" applyNumberFormat="1" applyFont="1" applyBorder="1" applyAlignment="1">
      <alignment vertical="center"/>
    </xf>
    <xf numFmtId="176" fontId="17" fillId="0" borderId="108" xfId="2" applyNumberFormat="1" applyFont="1" applyBorder="1" applyAlignment="1">
      <alignment vertical="center"/>
    </xf>
    <xf numFmtId="0" fontId="18" fillId="0" borderId="0" xfId="2" applyFont="1" applyBorder="1"/>
    <xf numFmtId="0" fontId="18" fillId="0" borderId="0" xfId="2" applyFont="1" applyBorder="1" applyAlignment="1">
      <alignment horizontal="center" vertical="center"/>
    </xf>
    <xf numFmtId="178" fontId="17" fillId="0" borderId="109" xfId="2" applyNumberFormat="1" applyFont="1" applyBorder="1" applyAlignment="1">
      <alignment vertical="center"/>
    </xf>
    <xf numFmtId="176" fontId="17" fillId="0" borderId="109" xfId="2" applyNumberFormat="1" applyFont="1" applyBorder="1" applyAlignment="1">
      <alignment vertical="center"/>
    </xf>
  </cellXfs>
  <cellStyles count="4">
    <cellStyle name="標準" xfId="0" builtinId="0"/>
    <cellStyle name="標準 2" xfId="1"/>
    <cellStyle name="標準 3" xfId="2"/>
    <cellStyle name="桁区切り" xfId="3"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R35"/>
  <sheetViews>
    <sheetView showGridLines="0" view="pageBreakPreview" zoomScale="85" zoomScaleSheetLayoutView="85" workbookViewId="0">
      <selection activeCell="AK6" sqref="AK6"/>
    </sheetView>
  </sheetViews>
  <sheetFormatPr defaultColWidth="9.33203125" defaultRowHeight="14.25"/>
  <cols>
    <col min="1" max="1" width="9.33203125" style="1"/>
    <col min="2" max="2" width="1.44140625" style="1" customWidth="1"/>
    <col min="3" max="34" width="6" style="1" customWidth="1"/>
    <col min="35" max="35" width="2.33203125" style="1" customWidth="1"/>
    <col min="36" max="36" width="16.1640625" style="1" bestFit="1" customWidth="1"/>
    <col min="37" max="16384" width="9.33203125" style="1"/>
  </cols>
  <sheetData>
    <row r="1" spans="2:70" ht="31.5" customHeight="1">
      <c r="B1" s="1" t="s">
        <v>104</v>
      </c>
      <c r="D1" s="29"/>
      <c r="E1" s="29"/>
      <c r="F1" s="29"/>
      <c r="G1" s="29"/>
      <c r="Q1" s="29"/>
      <c r="T1" s="117"/>
      <c r="AG1" s="117"/>
      <c r="AH1" s="117"/>
    </row>
    <row r="2" spans="2:70" ht="20.100000000000001" customHeight="1">
      <c r="C2" s="3"/>
      <c r="AJ2" s="1" t="str">
        <f ca="1">"目標（令和"&amp;AJ3&amp;"年）"</f>
        <v>目標（令和11年）</v>
      </c>
    </row>
    <row r="3" spans="2:70" ht="20.100000000000001" customHeight="1">
      <c r="C3" s="4" t="s">
        <v>0</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J3" s="175">
        <f ca="1">YEAR(TODAY())-2013</f>
        <v>11</v>
      </c>
    </row>
    <row r="4" spans="2:70" ht="20.100000000000001" customHeight="1">
      <c r="T4" s="118"/>
      <c r="AD4" s="144" t="s">
        <v>57</v>
      </c>
      <c r="AE4" s="144"/>
      <c r="AF4" s="144"/>
      <c r="AG4" s="144"/>
      <c r="AH4" s="144"/>
    </row>
    <row r="5" spans="2:70" ht="24.9" customHeight="1">
      <c r="C5" s="5" t="s">
        <v>97</v>
      </c>
      <c r="D5" s="30" t="s">
        <v>96</v>
      </c>
      <c r="E5" s="30"/>
      <c r="F5" s="30"/>
      <c r="G5" s="30"/>
      <c r="H5" s="30"/>
      <c r="I5" s="66"/>
      <c r="L5" s="78" t="s">
        <v>79</v>
      </c>
      <c r="M5" s="83" t="s">
        <v>80</v>
      </c>
      <c r="N5" s="89"/>
      <c r="O5" s="89"/>
      <c r="P5" s="93"/>
      <c r="Q5" s="99"/>
      <c r="R5" s="99"/>
      <c r="S5" s="99"/>
      <c r="T5" s="99"/>
      <c r="U5" s="99"/>
      <c r="V5" s="99"/>
      <c r="W5" s="99"/>
      <c r="X5" s="99"/>
      <c r="Y5" s="124"/>
      <c r="Z5" s="124"/>
      <c r="AA5" s="124"/>
      <c r="AB5" s="134" t="s">
        <v>20</v>
      </c>
      <c r="AC5" s="134"/>
      <c r="AD5" s="145"/>
      <c r="AE5" s="145"/>
      <c r="AF5" s="145"/>
      <c r="AG5" s="145"/>
      <c r="AH5" s="158"/>
      <c r="AI5" s="2"/>
      <c r="AM5" s="3"/>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row>
    <row r="6" spans="2:70" ht="24.9" customHeight="1">
      <c r="C6" s="6"/>
      <c r="D6" s="31" t="s">
        <v>94</v>
      </c>
      <c r="E6" s="31"/>
      <c r="F6" s="31"/>
      <c r="G6" s="31"/>
      <c r="H6" s="31"/>
      <c r="I6" s="67"/>
      <c r="L6" s="79"/>
      <c r="M6" s="84" t="s">
        <v>5</v>
      </c>
      <c r="N6" s="90"/>
      <c r="O6" s="90"/>
      <c r="P6" s="94"/>
      <c r="Q6" s="100"/>
      <c r="R6" s="108"/>
      <c r="S6" s="108"/>
      <c r="T6" s="108"/>
      <c r="U6" s="108"/>
      <c r="V6" s="108"/>
      <c r="W6" s="108"/>
      <c r="X6" s="108"/>
      <c r="Y6" s="69" t="s">
        <v>5</v>
      </c>
      <c r="Z6" s="69"/>
      <c r="AA6" s="69"/>
      <c r="AB6" s="135"/>
      <c r="AC6" s="135"/>
      <c r="AD6" s="135"/>
      <c r="AE6" s="135"/>
      <c r="AF6" s="135"/>
      <c r="AG6" s="135"/>
      <c r="AH6" s="159"/>
      <c r="AI6" s="2"/>
      <c r="AJ6" s="2"/>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row>
    <row r="7" spans="2:70" ht="24.9" customHeight="1">
      <c r="C7" s="6"/>
      <c r="D7" s="31" t="s">
        <v>95</v>
      </c>
      <c r="E7" s="31"/>
      <c r="F7" s="31"/>
      <c r="G7" s="31"/>
      <c r="H7" s="31"/>
      <c r="I7" s="67"/>
      <c r="L7" s="79"/>
      <c r="M7" s="85" t="s">
        <v>17</v>
      </c>
      <c r="N7" s="91"/>
      <c r="O7" s="91"/>
      <c r="P7" s="95"/>
      <c r="Q7" s="100"/>
      <c r="R7" s="108"/>
      <c r="S7" s="108"/>
      <c r="T7" s="108"/>
      <c r="U7" s="108"/>
      <c r="V7" s="108"/>
      <c r="W7" s="108"/>
      <c r="X7" s="108"/>
      <c r="Y7" s="125" t="s">
        <v>83</v>
      </c>
      <c r="Z7" s="125"/>
      <c r="AA7" s="125"/>
      <c r="AB7" s="135"/>
      <c r="AC7" s="135"/>
      <c r="AD7" s="135"/>
      <c r="AE7" s="135"/>
      <c r="AF7" s="135"/>
      <c r="AG7" s="135"/>
      <c r="AH7" s="159"/>
      <c r="AI7" s="2"/>
      <c r="AJ7" s="2"/>
      <c r="AM7" s="2"/>
      <c r="AN7" s="2"/>
      <c r="AO7" s="2"/>
      <c r="AP7" s="2"/>
      <c r="AQ7" s="2"/>
      <c r="AR7" s="2"/>
      <c r="AS7" s="2"/>
      <c r="AT7" s="2"/>
      <c r="AU7" s="2"/>
      <c r="AV7" s="2"/>
      <c r="AW7" s="2"/>
      <c r="AX7" s="2"/>
      <c r="AY7" s="2"/>
      <c r="AZ7" s="2"/>
      <c r="BA7" s="2"/>
      <c r="BB7" s="2"/>
      <c r="BC7" s="2"/>
      <c r="BD7" s="118"/>
      <c r="BE7" s="2"/>
      <c r="BF7" s="2"/>
      <c r="BG7" s="2"/>
      <c r="BH7" s="2"/>
      <c r="BI7" s="2"/>
      <c r="BJ7" s="2"/>
      <c r="BK7" s="2"/>
      <c r="BL7" s="2"/>
      <c r="BM7" s="2"/>
      <c r="BN7" s="2"/>
      <c r="BO7" s="2"/>
      <c r="BP7" s="2"/>
      <c r="BQ7" s="2"/>
      <c r="BR7" s="118"/>
    </row>
    <row r="8" spans="2:70" ht="24.9" customHeight="1">
      <c r="C8" s="7"/>
      <c r="D8" s="32" t="s">
        <v>2</v>
      </c>
      <c r="E8" s="32"/>
      <c r="F8" s="32"/>
      <c r="G8" s="32"/>
      <c r="H8" s="32"/>
      <c r="I8" s="68"/>
      <c r="L8" s="80"/>
      <c r="M8" s="86" t="s">
        <v>81</v>
      </c>
      <c r="N8" s="92"/>
      <c r="O8" s="92"/>
      <c r="P8" s="96"/>
      <c r="Q8" s="101" t="s">
        <v>82</v>
      </c>
      <c r="R8" s="101"/>
      <c r="S8" s="101"/>
      <c r="T8" s="101"/>
      <c r="U8" s="101"/>
      <c r="V8" s="101"/>
      <c r="W8" s="101"/>
      <c r="X8" s="101"/>
      <c r="Y8" s="126" t="s">
        <v>8</v>
      </c>
      <c r="Z8" s="126"/>
      <c r="AA8" s="126"/>
      <c r="AB8" s="136"/>
      <c r="AC8" s="136"/>
      <c r="AD8" s="136"/>
      <c r="AE8" s="136"/>
      <c r="AF8" s="136"/>
      <c r="AG8" s="136"/>
      <c r="AH8" s="160"/>
      <c r="AM8" s="8"/>
      <c r="AN8" s="184"/>
      <c r="AO8" s="184"/>
      <c r="AP8" s="184"/>
      <c r="AQ8" s="184"/>
      <c r="AR8" s="184"/>
      <c r="AS8" s="184"/>
      <c r="AT8" s="2"/>
      <c r="AU8" s="2"/>
      <c r="AV8" s="189"/>
      <c r="AW8" s="116"/>
      <c r="AX8" s="116"/>
      <c r="AY8" s="116"/>
      <c r="AZ8" s="116"/>
      <c r="BA8" s="116"/>
      <c r="BB8" s="116"/>
      <c r="BC8" s="116"/>
      <c r="BD8" s="116"/>
      <c r="BE8" s="116"/>
      <c r="BF8" s="116"/>
      <c r="BG8" s="116"/>
      <c r="BH8" s="116"/>
      <c r="BI8" s="116"/>
      <c r="BJ8" s="116"/>
      <c r="BK8" s="116"/>
      <c r="BL8" s="116"/>
      <c r="BM8" s="116"/>
      <c r="BN8" s="116"/>
      <c r="BO8" s="116"/>
      <c r="BP8" s="116"/>
      <c r="BQ8" s="116"/>
      <c r="BR8" s="116"/>
    </row>
    <row r="9" spans="2:70" ht="20.100000000000001" customHeight="1">
      <c r="C9" s="8"/>
      <c r="D9" s="33"/>
      <c r="E9" s="33"/>
      <c r="F9" s="33"/>
      <c r="G9" s="33"/>
      <c r="H9" s="33"/>
      <c r="U9" s="119"/>
      <c r="AM9" s="8"/>
      <c r="AN9" s="178"/>
      <c r="AO9" s="178"/>
      <c r="AP9" s="178"/>
      <c r="AQ9" s="178"/>
      <c r="AR9" s="178"/>
      <c r="AS9" s="178"/>
      <c r="AT9" s="2"/>
      <c r="AU9" s="2"/>
      <c r="AV9" s="189"/>
      <c r="AW9" s="188"/>
      <c r="AX9" s="188"/>
      <c r="AY9" s="188"/>
      <c r="AZ9" s="188"/>
      <c r="BA9" s="116"/>
      <c r="BB9" s="116"/>
      <c r="BC9" s="116"/>
      <c r="BD9" s="116"/>
      <c r="BE9" s="116"/>
      <c r="BF9" s="116"/>
      <c r="BG9" s="116"/>
      <c r="BH9" s="116"/>
      <c r="BI9" s="186"/>
      <c r="BJ9" s="186"/>
      <c r="BK9" s="186"/>
      <c r="BL9" s="116"/>
      <c r="BM9" s="116"/>
      <c r="BN9" s="116"/>
      <c r="BO9" s="116"/>
      <c r="BP9" s="116"/>
      <c r="BQ9" s="116"/>
      <c r="BR9" s="116"/>
    </row>
    <row r="10" spans="2:70" ht="20.100000000000001" customHeight="1">
      <c r="C10" s="9" t="s">
        <v>21</v>
      </c>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M10" s="8"/>
      <c r="AN10" s="178"/>
      <c r="AO10" s="178"/>
      <c r="AP10" s="178"/>
      <c r="AQ10" s="178"/>
      <c r="AR10" s="178"/>
      <c r="AS10" s="178"/>
      <c r="AT10" s="2"/>
      <c r="AU10" s="2"/>
      <c r="AV10" s="189"/>
      <c r="AW10" s="189"/>
      <c r="AX10" s="116"/>
      <c r="AY10" s="116"/>
      <c r="AZ10" s="116"/>
      <c r="BA10" s="191"/>
      <c r="BB10" s="191"/>
      <c r="BC10" s="191"/>
      <c r="BD10" s="191"/>
      <c r="BE10" s="191"/>
      <c r="BF10" s="191"/>
      <c r="BG10" s="191"/>
      <c r="BH10" s="191"/>
      <c r="BI10" s="185"/>
      <c r="BJ10" s="185"/>
      <c r="BK10" s="185"/>
      <c r="BL10" s="116"/>
      <c r="BM10" s="116"/>
      <c r="BN10" s="116"/>
      <c r="BO10" s="116"/>
      <c r="BP10" s="116"/>
      <c r="BQ10" s="116"/>
      <c r="BR10" s="116"/>
    </row>
    <row r="11" spans="2:70" ht="30" customHeight="1">
      <c r="C11" s="10" t="s">
        <v>11</v>
      </c>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161"/>
      <c r="AM11" s="8"/>
      <c r="AN11" s="178"/>
      <c r="AO11" s="178"/>
      <c r="AP11" s="178"/>
      <c r="AQ11" s="178"/>
      <c r="AR11" s="178"/>
      <c r="AS11" s="178"/>
      <c r="AT11" s="2"/>
      <c r="AU11" s="2"/>
      <c r="AV11" s="189"/>
      <c r="AW11" s="190"/>
      <c r="AX11" s="190"/>
      <c r="AY11" s="190"/>
      <c r="AZ11" s="190"/>
      <c r="BA11" s="116" t="s">
        <v>82</v>
      </c>
      <c r="BB11" s="116"/>
      <c r="BC11" s="116"/>
      <c r="BD11" s="116"/>
      <c r="BE11" s="116"/>
      <c r="BF11" s="116"/>
      <c r="BG11" s="116"/>
      <c r="BH11" s="116"/>
      <c r="BI11" s="116"/>
      <c r="BJ11" s="116"/>
      <c r="BK11" s="116"/>
      <c r="BL11" s="116"/>
      <c r="BM11" s="116"/>
      <c r="BN11" s="116"/>
      <c r="BO11" s="116"/>
      <c r="BP11" s="116"/>
      <c r="BQ11" s="116"/>
      <c r="BR11" s="116"/>
    </row>
    <row r="12" spans="2:70" ht="24.9" customHeight="1">
      <c r="C12" s="11" t="s">
        <v>34</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162"/>
      <c r="AM12" s="8"/>
      <c r="AN12" s="33"/>
      <c r="AO12" s="33"/>
      <c r="AP12" s="33"/>
      <c r="AQ12" s="33"/>
      <c r="AR12" s="33"/>
      <c r="AS12" s="2"/>
      <c r="AT12" s="2"/>
      <c r="AU12" s="2"/>
      <c r="AV12" s="2"/>
      <c r="AW12" s="2"/>
      <c r="AX12" s="2"/>
      <c r="AY12" s="2"/>
      <c r="AZ12" s="2"/>
      <c r="BA12" s="2"/>
      <c r="BB12" s="2"/>
      <c r="BC12" s="2"/>
      <c r="BD12" s="2"/>
      <c r="BE12" s="119"/>
      <c r="BF12" s="2"/>
      <c r="BG12" s="2"/>
      <c r="BH12" s="2"/>
      <c r="BI12" s="2"/>
      <c r="BJ12" s="2"/>
      <c r="BK12" s="2"/>
      <c r="BL12" s="2"/>
      <c r="BM12" s="2"/>
      <c r="BN12" s="2"/>
      <c r="BO12" s="2"/>
      <c r="BP12" s="2"/>
      <c r="BQ12" s="2"/>
      <c r="BR12" s="2"/>
    </row>
    <row r="13" spans="2:70" ht="20.100000000000001" customHeight="1">
      <c r="C13" s="12" t="s">
        <v>29</v>
      </c>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163"/>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row>
    <row r="14" spans="2:70" ht="20.100000000000001" customHeight="1">
      <c r="C14" s="13" t="s">
        <v>24</v>
      </c>
      <c r="D14" s="37"/>
      <c r="E14" s="37"/>
      <c r="F14" s="37"/>
      <c r="G14" s="37"/>
      <c r="H14" s="37"/>
      <c r="I14" s="37"/>
      <c r="J14" s="37"/>
      <c r="K14" s="37"/>
      <c r="L14" s="37"/>
      <c r="M14" s="37"/>
      <c r="N14" s="37"/>
      <c r="O14" s="37"/>
      <c r="P14" s="37"/>
      <c r="Q14" s="37"/>
      <c r="R14" s="109"/>
      <c r="S14" s="115" t="str">
        <f ca="1">AJ2</f>
        <v>目標（令和11年）</v>
      </c>
      <c r="T14" s="115"/>
      <c r="U14" s="115"/>
      <c r="V14" s="115"/>
      <c r="W14" s="115"/>
      <c r="X14" s="115"/>
      <c r="Y14" s="115"/>
      <c r="Z14" s="115"/>
      <c r="AA14" s="115"/>
      <c r="AB14" s="115"/>
      <c r="AC14" s="115"/>
      <c r="AD14" s="115"/>
      <c r="AE14" s="115"/>
      <c r="AF14" s="115"/>
      <c r="AG14" s="115"/>
      <c r="AH14" s="164"/>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row>
    <row r="15" spans="2:70" ht="20.100000000000001" customHeight="1">
      <c r="C15" s="14" t="s">
        <v>77</v>
      </c>
      <c r="D15" s="38"/>
      <c r="E15" s="38"/>
      <c r="F15" s="38"/>
      <c r="G15" s="38"/>
      <c r="H15" s="38"/>
      <c r="I15" s="38"/>
      <c r="J15" s="38"/>
      <c r="K15" s="38"/>
      <c r="L15" s="38"/>
      <c r="M15" s="38"/>
      <c r="N15" s="38"/>
      <c r="O15" s="38"/>
      <c r="P15" s="47" t="s">
        <v>41</v>
      </c>
      <c r="Q15" s="47"/>
      <c r="R15" s="110"/>
      <c r="S15" s="14" t="s">
        <v>77</v>
      </c>
      <c r="T15" s="38"/>
      <c r="U15" s="38"/>
      <c r="V15" s="38"/>
      <c r="W15" s="38"/>
      <c r="X15" s="38"/>
      <c r="Y15" s="38"/>
      <c r="Z15" s="38"/>
      <c r="AA15" s="38"/>
      <c r="AB15" s="38"/>
      <c r="AC15" s="38"/>
      <c r="AD15" s="38"/>
      <c r="AE15" s="38"/>
      <c r="AF15" s="47" t="s">
        <v>41</v>
      </c>
      <c r="AG15" s="47"/>
      <c r="AH15" s="110"/>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row>
    <row r="16" spans="2:70" ht="20.100000000000001" customHeight="1">
      <c r="C16" s="15" t="s">
        <v>93</v>
      </c>
      <c r="D16" s="39"/>
      <c r="E16" s="39"/>
      <c r="F16" s="39"/>
      <c r="G16" s="39"/>
      <c r="H16" s="39"/>
      <c r="I16" s="39"/>
      <c r="J16" s="39"/>
      <c r="K16" s="39"/>
      <c r="L16" s="39"/>
      <c r="M16" s="39"/>
      <c r="N16" s="39"/>
      <c r="O16" s="39"/>
      <c r="P16" s="48"/>
      <c r="Q16" s="48"/>
      <c r="R16" s="111"/>
      <c r="S16" s="15" t="s">
        <v>92</v>
      </c>
      <c r="T16" s="39"/>
      <c r="U16" s="39"/>
      <c r="V16" s="39"/>
      <c r="W16" s="39"/>
      <c r="X16" s="39"/>
      <c r="Y16" s="39"/>
      <c r="Z16" s="39"/>
      <c r="AA16" s="39"/>
      <c r="AB16" s="39"/>
      <c r="AC16" s="39"/>
      <c r="AD16" s="39"/>
      <c r="AE16" s="39"/>
      <c r="AF16" s="48"/>
      <c r="AG16" s="48"/>
      <c r="AH16" s="111"/>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row>
    <row r="17" spans="3:70" ht="20.100000000000001" customHeight="1">
      <c r="C17" s="16" t="s">
        <v>54</v>
      </c>
      <c r="D17" s="40"/>
      <c r="E17" s="40"/>
      <c r="F17" s="40"/>
      <c r="G17" s="40"/>
      <c r="H17" s="40"/>
      <c r="I17" s="40"/>
      <c r="J17" s="40"/>
      <c r="K17" s="40"/>
      <c r="L17" s="40"/>
      <c r="M17" s="40"/>
      <c r="N17" s="40"/>
      <c r="O17" s="40"/>
      <c r="P17" s="40"/>
      <c r="Q17" s="40"/>
      <c r="R17" s="112"/>
      <c r="S17" s="16" t="s">
        <v>54</v>
      </c>
      <c r="T17" s="40"/>
      <c r="U17" s="40"/>
      <c r="V17" s="40"/>
      <c r="W17" s="40"/>
      <c r="X17" s="40"/>
      <c r="Y17" s="40"/>
      <c r="Z17" s="40"/>
      <c r="AA17" s="40"/>
      <c r="AB17" s="40"/>
      <c r="AC17" s="40"/>
      <c r="AD17" s="40"/>
      <c r="AE17" s="40"/>
      <c r="AF17" s="40"/>
      <c r="AG17" s="40"/>
      <c r="AH17" s="112"/>
      <c r="AM17" s="117"/>
      <c r="AN17" s="117"/>
      <c r="AO17" s="117"/>
      <c r="AP17" s="117"/>
      <c r="AQ17" s="117"/>
      <c r="AR17" s="117"/>
      <c r="AS17" s="117"/>
      <c r="AT17" s="117"/>
      <c r="AU17" s="117"/>
      <c r="AV17" s="117"/>
      <c r="AW17" s="117"/>
      <c r="AX17" s="117"/>
      <c r="AY17" s="117"/>
      <c r="AZ17" s="117"/>
      <c r="BA17" s="117"/>
      <c r="BB17" s="117"/>
      <c r="BC17" s="193"/>
      <c r="BD17" s="193"/>
      <c r="BE17" s="193"/>
      <c r="BF17" s="193"/>
      <c r="BG17" s="193"/>
      <c r="BH17" s="193"/>
      <c r="BI17" s="193"/>
      <c r="BJ17" s="193"/>
      <c r="BK17" s="193"/>
      <c r="BL17" s="193"/>
      <c r="BM17" s="193"/>
      <c r="BN17" s="193"/>
      <c r="BO17" s="193"/>
      <c r="BP17" s="193"/>
      <c r="BQ17" s="193"/>
      <c r="BR17" s="193"/>
    </row>
    <row r="18" spans="3:70" ht="20.100000000000001" customHeight="1">
      <c r="C18" s="17" t="s">
        <v>56</v>
      </c>
      <c r="D18" s="41"/>
      <c r="E18" s="41"/>
      <c r="F18" s="41"/>
      <c r="G18" s="41"/>
      <c r="H18" s="41"/>
      <c r="I18" s="41"/>
      <c r="J18" s="41"/>
      <c r="K18" s="41"/>
      <c r="L18" s="41"/>
      <c r="M18" s="41"/>
      <c r="N18" s="41"/>
      <c r="O18" s="41"/>
      <c r="P18" s="41"/>
      <c r="Q18" s="41"/>
      <c r="R18" s="41"/>
      <c r="S18" s="41"/>
      <c r="T18" s="41"/>
      <c r="U18" s="41"/>
      <c r="V18" s="41"/>
      <c r="W18" s="41"/>
      <c r="X18" s="41"/>
      <c r="Y18" s="41"/>
      <c r="Z18" s="41"/>
      <c r="AA18" s="41"/>
      <c r="AB18" s="137"/>
      <c r="AC18" s="137"/>
      <c r="AD18" s="137"/>
      <c r="AE18" s="137"/>
      <c r="AF18" s="137"/>
      <c r="AG18" s="41"/>
      <c r="AH18" s="165"/>
      <c r="AM18" s="176"/>
      <c r="AN18" s="176"/>
      <c r="AO18" s="176"/>
      <c r="AP18" s="176"/>
      <c r="AQ18" s="176"/>
      <c r="AR18" s="176"/>
      <c r="AS18" s="176"/>
      <c r="AT18" s="176"/>
      <c r="AU18" s="176"/>
      <c r="AV18" s="176"/>
      <c r="AW18" s="176"/>
      <c r="AX18" s="176"/>
      <c r="AY18" s="176"/>
      <c r="AZ18" s="181"/>
      <c r="BA18" s="181"/>
      <c r="BB18" s="181"/>
      <c r="BC18" s="176"/>
      <c r="BD18" s="176"/>
      <c r="BE18" s="176"/>
      <c r="BF18" s="176"/>
      <c r="BG18" s="176"/>
      <c r="BH18" s="176"/>
      <c r="BI18" s="176"/>
      <c r="BJ18" s="176"/>
      <c r="BK18" s="176"/>
      <c r="BL18" s="176"/>
      <c r="BM18" s="176"/>
      <c r="BN18" s="176"/>
      <c r="BO18" s="176"/>
      <c r="BP18" s="181"/>
      <c r="BQ18" s="181"/>
      <c r="BR18" s="181"/>
    </row>
    <row r="19" spans="3:70" ht="20.100000000000001" customHeight="1">
      <c r="C19" s="18"/>
      <c r="D19" s="42"/>
      <c r="E19" s="42"/>
      <c r="F19" s="42"/>
      <c r="G19" s="42"/>
      <c r="H19" s="61"/>
      <c r="I19" s="69" t="s">
        <v>40</v>
      </c>
      <c r="J19" s="69"/>
      <c r="K19" s="69"/>
      <c r="L19" s="69"/>
      <c r="M19" s="87" t="str">
        <f ca="1">AJ2</f>
        <v>目標（令和11年）</v>
      </c>
      <c r="N19" s="87"/>
      <c r="O19" s="87"/>
      <c r="P19" s="87"/>
      <c r="Q19" s="102"/>
      <c r="R19" s="113"/>
      <c r="S19" s="113"/>
      <c r="T19" s="113"/>
      <c r="U19" s="113"/>
      <c r="V19" s="120"/>
      <c r="W19" s="122" t="s">
        <v>40</v>
      </c>
      <c r="X19" s="122"/>
      <c r="Y19" s="122"/>
      <c r="Z19" s="122"/>
      <c r="AA19" s="133" t="str">
        <f ca="1">AJ2</f>
        <v>目標（令和11年）</v>
      </c>
      <c r="AB19" s="133"/>
      <c r="AC19" s="133"/>
      <c r="AD19" s="133"/>
      <c r="AE19" s="148" t="s">
        <v>45</v>
      </c>
      <c r="AF19" s="152"/>
      <c r="AG19" s="102">
        <f>+COUNTIF('2'!M30:M33,"〇")</f>
        <v>1</v>
      </c>
      <c r="AH19" s="166" t="s">
        <v>55</v>
      </c>
      <c r="AM19" s="176"/>
      <c r="AN19" s="176"/>
      <c r="AO19" s="176"/>
      <c r="AP19" s="176"/>
      <c r="AQ19" s="176"/>
      <c r="AR19" s="176"/>
      <c r="AS19" s="176"/>
      <c r="AT19" s="176"/>
      <c r="AU19" s="176"/>
      <c r="AV19" s="176"/>
      <c r="AW19" s="176"/>
      <c r="AX19" s="176"/>
      <c r="AY19" s="176"/>
      <c r="AZ19" s="181"/>
      <c r="BA19" s="181"/>
      <c r="BB19" s="181"/>
      <c r="BC19" s="176"/>
      <c r="BD19" s="176"/>
      <c r="BE19" s="176"/>
      <c r="BF19" s="176"/>
      <c r="BG19" s="176"/>
      <c r="BH19" s="176"/>
      <c r="BI19" s="176"/>
      <c r="BJ19" s="176"/>
      <c r="BK19" s="176"/>
      <c r="BL19" s="176"/>
      <c r="BM19" s="176"/>
      <c r="BN19" s="176"/>
      <c r="BO19" s="176"/>
      <c r="BP19" s="181"/>
      <c r="BQ19" s="181"/>
      <c r="BR19" s="181"/>
    </row>
    <row r="20" spans="3:70" s="2" customFormat="1" ht="30" customHeight="1">
      <c r="C20" s="19" t="s">
        <v>53</v>
      </c>
      <c r="D20" s="43"/>
      <c r="E20" s="43"/>
      <c r="F20" s="43"/>
      <c r="G20" s="43"/>
      <c r="H20" s="62"/>
      <c r="I20" s="70">
        <f>支出!B32/10000</f>
        <v>0</v>
      </c>
      <c r="J20" s="74"/>
      <c r="K20" s="74"/>
      <c r="L20" s="81" t="s">
        <v>42</v>
      </c>
      <c r="M20" s="70">
        <f>支出!C32/10000</f>
        <v>0</v>
      </c>
      <c r="N20" s="74"/>
      <c r="O20" s="74"/>
      <c r="P20" s="81" t="s">
        <v>42</v>
      </c>
      <c r="Q20" s="103" t="s">
        <v>32</v>
      </c>
      <c r="R20" s="103"/>
      <c r="S20" s="103"/>
      <c r="T20" s="103"/>
      <c r="U20" s="103"/>
      <c r="V20" s="121"/>
      <c r="W20" s="70">
        <f>SUMIF('2'!M30:M33,"〇",'2'!N30:O33)</f>
        <v>0</v>
      </c>
      <c r="X20" s="74"/>
      <c r="Y20" s="74"/>
      <c r="Z20" s="81" t="s">
        <v>67</v>
      </c>
      <c r="AA20" s="70">
        <f>SUMIF('2'!S30:S33,"〇",'2'!R30:R33)</f>
        <v>0</v>
      </c>
      <c r="AB20" s="74"/>
      <c r="AC20" s="74"/>
      <c r="AD20" s="81" t="s">
        <v>67</v>
      </c>
      <c r="AE20" s="148"/>
      <c r="AF20" s="152"/>
      <c r="AG20" s="155"/>
      <c r="AH20" s="167"/>
      <c r="AI20" s="2"/>
      <c r="AJ20" s="2"/>
      <c r="AL20" s="2"/>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row>
    <row r="21" spans="3:70" s="2" customFormat="1" ht="30" customHeight="1">
      <c r="C21" s="20"/>
      <c r="D21" s="44" t="s">
        <v>46</v>
      </c>
      <c r="E21" s="51"/>
      <c r="F21" s="51"/>
      <c r="G21" s="51"/>
      <c r="H21" s="63"/>
      <c r="I21" s="71">
        <f>I20/AG19</f>
        <v>0</v>
      </c>
      <c r="J21" s="75"/>
      <c r="K21" s="75"/>
      <c r="L21" s="82" t="s">
        <v>42</v>
      </c>
      <c r="M21" s="71">
        <f>M20/AG19</f>
        <v>0</v>
      </c>
      <c r="N21" s="75"/>
      <c r="O21" s="75"/>
      <c r="P21" s="82" t="s">
        <v>42</v>
      </c>
      <c r="Q21" s="104"/>
      <c r="R21" s="44" t="s">
        <v>59</v>
      </c>
      <c r="S21" s="51"/>
      <c r="T21" s="51"/>
      <c r="U21" s="51"/>
      <c r="V21" s="63"/>
      <c r="W21" s="71">
        <f>W20/AG19</f>
        <v>0</v>
      </c>
      <c r="X21" s="75"/>
      <c r="Y21" s="75"/>
      <c r="Z21" s="82" t="s">
        <v>67</v>
      </c>
      <c r="AA21" s="71">
        <f>AA20/AG19</f>
        <v>0</v>
      </c>
      <c r="AB21" s="75"/>
      <c r="AC21" s="75"/>
      <c r="AD21" s="82" t="s">
        <v>67</v>
      </c>
      <c r="AE21" s="149"/>
      <c r="AF21" s="153"/>
      <c r="AG21" s="156"/>
      <c r="AH21" s="168"/>
      <c r="AI21" s="2"/>
      <c r="AJ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row>
    <row r="22" spans="3:70" ht="24.9" customHeight="1">
      <c r="C22" s="21" t="s">
        <v>39</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169"/>
      <c r="AM22" s="178"/>
      <c r="AN22" s="178"/>
      <c r="AO22" s="178"/>
      <c r="AP22" s="178"/>
      <c r="AQ22" s="178"/>
      <c r="AR22" s="178"/>
      <c r="AS22" s="186"/>
      <c r="AT22" s="186"/>
      <c r="AU22" s="186"/>
      <c r="AV22" s="186"/>
      <c r="AW22" s="186"/>
      <c r="AX22" s="186"/>
      <c r="AY22" s="186"/>
      <c r="AZ22" s="186"/>
      <c r="BA22" s="116"/>
      <c r="BB22" s="116"/>
      <c r="BC22" s="116"/>
      <c r="BD22" s="116"/>
      <c r="BE22" s="116"/>
      <c r="BF22" s="116"/>
      <c r="BG22" s="194"/>
      <c r="BH22" s="194"/>
      <c r="BI22" s="194"/>
      <c r="BJ22" s="194"/>
      <c r="BK22" s="196"/>
      <c r="BL22" s="196"/>
      <c r="BM22" s="196"/>
      <c r="BN22" s="196"/>
      <c r="BO22" s="189"/>
      <c r="BP22" s="189"/>
      <c r="BQ22" s="191"/>
      <c r="BR22" s="191"/>
    </row>
    <row r="23" spans="3:70" ht="20.100000000000001" customHeight="1">
      <c r="C23" s="22" t="s">
        <v>30</v>
      </c>
      <c r="D23" s="46"/>
      <c r="E23" s="46"/>
      <c r="F23" s="46"/>
      <c r="G23" s="46"/>
      <c r="H23" s="46"/>
      <c r="I23" s="46"/>
      <c r="J23" s="46"/>
      <c r="K23" s="46"/>
      <c r="L23" s="46"/>
      <c r="M23" s="46"/>
      <c r="N23" s="46"/>
      <c r="O23" s="46"/>
      <c r="P23" s="46"/>
      <c r="Q23" s="46"/>
      <c r="R23" s="46"/>
      <c r="S23" s="46"/>
      <c r="T23" s="46"/>
      <c r="U23" s="46"/>
      <c r="V23" s="46"/>
      <c r="W23" s="46"/>
      <c r="X23" s="123"/>
      <c r="Y23" s="127" t="s">
        <v>43</v>
      </c>
      <c r="Z23" s="130"/>
      <c r="AA23" s="130"/>
      <c r="AB23" s="130"/>
      <c r="AC23" s="130"/>
      <c r="AD23" s="130"/>
      <c r="AE23" s="130"/>
      <c r="AF23" s="130"/>
      <c r="AG23" s="130"/>
      <c r="AH23" s="170"/>
      <c r="AM23" s="179"/>
      <c r="AN23" s="179"/>
      <c r="AO23" s="179"/>
      <c r="AP23" s="179"/>
      <c r="AQ23" s="179"/>
      <c r="AR23" s="179"/>
      <c r="AS23" s="187"/>
      <c r="AT23" s="187"/>
      <c r="AU23" s="187"/>
      <c r="AV23" s="187"/>
      <c r="AW23" s="187"/>
      <c r="AX23" s="187"/>
      <c r="AY23" s="187"/>
      <c r="AZ23" s="187"/>
      <c r="BA23" s="192"/>
      <c r="BB23" s="192"/>
      <c r="BC23" s="192"/>
      <c r="BD23" s="192"/>
      <c r="BE23" s="192"/>
      <c r="BF23" s="192"/>
      <c r="BG23" s="195"/>
      <c r="BH23" s="195"/>
      <c r="BI23" s="195"/>
      <c r="BJ23" s="195"/>
      <c r="BK23" s="195"/>
      <c r="BL23" s="195"/>
      <c r="BM23" s="195"/>
      <c r="BN23" s="195"/>
      <c r="BO23" s="189"/>
      <c r="BP23" s="189"/>
      <c r="BQ23" s="191"/>
      <c r="BR23" s="191"/>
    </row>
    <row r="24" spans="3:70" ht="20.100000000000001" customHeight="1">
      <c r="C24" s="23" t="s">
        <v>51</v>
      </c>
      <c r="D24" s="47"/>
      <c r="E24" s="52"/>
      <c r="F24" s="54" t="s">
        <v>6</v>
      </c>
      <c r="G24" s="47"/>
      <c r="H24" s="64"/>
      <c r="I24" s="72"/>
      <c r="J24" s="76" t="str">
        <f ca="1">AJ2</f>
        <v>目標（令和11年）</v>
      </c>
      <c r="K24" s="77"/>
      <c r="L24" s="77"/>
      <c r="M24" s="88"/>
      <c r="N24" s="23" t="s">
        <v>52</v>
      </c>
      <c r="O24" s="47"/>
      <c r="P24" s="52"/>
      <c r="Q24" s="105" t="s">
        <v>6</v>
      </c>
      <c r="R24" s="64"/>
      <c r="S24" s="64"/>
      <c r="T24" s="72"/>
      <c r="U24" s="76" t="str">
        <f ca="1">AJ2</f>
        <v>目標（令和11年）</v>
      </c>
      <c r="V24" s="77"/>
      <c r="W24" s="77"/>
      <c r="X24" s="88"/>
      <c r="Y24" s="128"/>
      <c r="Z24" s="131"/>
      <c r="AA24" s="131"/>
      <c r="AB24" s="131"/>
      <c r="AC24" s="131"/>
      <c r="AD24" s="131"/>
      <c r="AE24" s="131"/>
      <c r="AF24" s="131"/>
      <c r="AG24" s="131"/>
      <c r="AH24" s="171"/>
      <c r="AM24" s="2"/>
      <c r="AN24" s="185"/>
      <c r="AO24" s="185"/>
      <c r="AP24" s="185"/>
      <c r="AQ24" s="185"/>
      <c r="AR24" s="185"/>
      <c r="AS24" s="187"/>
      <c r="AT24" s="187"/>
      <c r="AU24" s="187"/>
      <c r="AV24" s="187"/>
      <c r="AW24" s="187"/>
      <c r="AX24" s="187"/>
      <c r="AY24" s="187"/>
      <c r="AZ24" s="187"/>
      <c r="BA24" s="2"/>
      <c r="BB24" s="185"/>
      <c r="BC24" s="185"/>
      <c r="BD24" s="185"/>
      <c r="BE24" s="185"/>
      <c r="BF24" s="185"/>
      <c r="BG24" s="195"/>
      <c r="BH24" s="195"/>
      <c r="BI24" s="195"/>
      <c r="BJ24" s="195"/>
      <c r="BK24" s="195"/>
      <c r="BL24" s="195"/>
      <c r="BM24" s="195"/>
      <c r="BN24" s="195"/>
      <c r="BO24" s="189"/>
      <c r="BP24" s="189"/>
      <c r="BQ24" s="191"/>
      <c r="BR24" s="191"/>
    </row>
    <row r="25" spans="3:70" ht="20.100000000000001" customHeight="1">
      <c r="C25" s="24"/>
      <c r="D25" s="48"/>
      <c r="E25" s="48"/>
      <c r="F25" s="55" t="s">
        <v>89</v>
      </c>
      <c r="G25" s="58"/>
      <c r="H25" s="55" t="s">
        <v>71</v>
      </c>
      <c r="I25" s="58"/>
      <c r="J25" s="55" t="s">
        <v>89</v>
      </c>
      <c r="K25" s="58"/>
      <c r="L25" s="55" t="s">
        <v>71</v>
      </c>
      <c r="M25" s="58"/>
      <c r="N25" s="24"/>
      <c r="O25" s="48"/>
      <c r="P25" s="97"/>
      <c r="Q25" s="106" t="s">
        <v>63</v>
      </c>
      <c r="R25" s="114"/>
      <c r="S25" s="55" t="s">
        <v>71</v>
      </c>
      <c r="T25" s="58"/>
      <c r="U25" s="106" t="s">
        <v>63</v>
      </c>
      <c r="V25" s="114"/>
      <c r="W25" s="55" t="s">
        <v>71</v>
      </c>
      <c r="X25" s="58"/>
      <c r="Y25" s="13" t="s">
        <v>49</v>
      </c>
      <c r="Z25" s="37"/>
      <c r="AA25" s="37"/>
      <c r="AB25" s="138"/>
      <c r="AC25" s="140" t="s">
        <v>10</v>
      </c>
      <c r="AD25" s="37"/>
      <c r="AE25" s="138"/>
      <c r="AF25" s="154" t="str">
        <f ca="1">AJ2</f>
        <v>目標（令和11年）</v>
      </c>
      <c r="AG25" s="157"/>
      <c r="AH25" s="172"/>
      <c r="AM25" s="180"/>
      <c r="AN25" s="180"/>
      <c r="AO25" s="180"/>
      <c r="AP25" s="180"/>
      <c r="AQ25" s="180"/>
      <c r="AR25" s="180"/>
      <c r="AS25" s="180"/>
      <c r="AT25" s="180"/>
      <c r="AU25" s="180"/>
      <c r="AV25" s="180"/>
      <c r="AW25" s="180"/>
      <c r="AX25" s="180"/>
      <c r="AY25" s="180"/>
      <c r="AZ25" s="180"/>
      <c r="BA25" s="180"/>
      <c r="BB25" s="180"/>
      <c r="BC25" s="180"/>
      <c r="BD25" s="180"/>
      <c r="BE25" s="180"/>
      <c r="BF25" s="180"/>
      <c r="BG25" s="180"/>
      <c r="BH25" s="180"/>
      <c r="BI25" s="180"/>
      <c r="BJ25" s="180"/>
      <c r="BK25" s="180"/>
      <c r="BL25" s="180"/>
      <c r="BM25" s="180"/>
      <c r="BN25" s="180"/>
      <c r="BO25" s="180"/>
      <c r="BP25" s="180"/>
      <c r="BQ25" s="180"/>
      <c r="BR25" s="180"/>
    </row>
    <row r="26" spans="3:70" ht="20.100000000000001" customHeight="1">
      <c r="C26" s="25"/>
      <c r="D26" s="49"/>
      <c r="E26" s="49"/>
      <c r="F26" s="56"/>
      <c r="G26" s="59"/>
      <c r="H26" s="56"/>
      <c r="I26" s="59"/>
      <c r="J26" s="56"/>
      <c r="K26" s="59"/>
      <c r="L26" s="56"/>
      <c r="M26" s="59"/>
      <c r="N26" s="25"/>
      <c r="O26" s="49"/>
      <c r="P26" s="98"/>
      <c r="Q26" s="107"/>
      <c r="R26" s="49"/>
      <c r="S26" s="56"/>
      <c r="T26" s="59"/>
      <c r="U26" s="107"/>
      <c r="V26" s="49"/>
      <c r="W26" s="56"/>
      <c r="X26" s="59"/>
      <c r="Y26" s="129"/>
      <c r="Z26" s="132"/>
      <c r="AA26" s="132"/>
      <c r="AB26" s="139"/>
      <c r="AC26" s="141" t="s">
        <v>42</v>
      </c>
      <c r="AD26" s="146"/>
      <c r="AE26" s="150"/>
      <c r="AF26" s="141" t="s">
        <v>42</v>
      </c>
      <c r="AG26" s="146"/>
      <c r="AH26" s="173"/>
      <c r="AM26" s="29"/>
      <c r="AN26" s="29"/>
      <c r="AO26" s="29"/>
      <c r="AP26" s="29"/>
      <c r="AQ26" s="29"/>
      <c r="AR26" s="29"/>
      <c r="AS26" s="29"/>
      <c r="AT26" s="29"/>
      <c r="AU26" s="29"/>
      <c r="AV26" s="29"/>
      <c r="AW26" s="29"/>
      <c r="AX26" s="29"/>
      <c r="AY26" s="29"/>
      <c r="AZ26" s="29"/>
      <c r="BA26" s="29"/>
      <c r="BB26" s="29"/>
      <c r="BC26" s="29"/>
      <c r="BD26" s="29"/>
      <c r="BE26" s="29"/>
      <c r="BF26" s="29"/>
      <c r="BG26" s="29"/>
      <c r="BH26" s="29"/>
      <c r="BI26" s="117"/>
      <c r="BJ26" s="117"/>
      <c r="BK26" s="117"/>
      <c r="BL26" s="117"/>
      <c r="BM26" s="117"/>
      <c r="BN26" s="117"/>
      <c r="BO26" s="117"/>
      <c r="BP26" s="117"/>
      <c r="BQ26" s="117"/>
      <c r="BR26" s="117"/>
    </row>
    <row r="27" spans="3:70" ht="20.100000000000001" customHeight="1">
      <c r="C27" s="26">
        <f>収入!A5</f>
        <v>0</v>
      </c>
      <c r="D27" s="50"/>
      <c r="E27" s="53"/>
      <c r="F27" s="57">
        <f>収入!B5</f>
        <v>0</v>
      </c>
      <c r="G27" s="60"/>
      <c r="H27" s="65">
        <f>収入!D5</f>
        <v>0</v>
      </c>
      <c r="I27" s="73"/>
      <c r="J27" s="57">
        <f>収入!G5</f>
        <v>0</v>
      </c>
      <c r="K27" s="60"/>
      <c r="L27" s="65">
        <f>収入!I5</f>
        <v>0</v>
      </c>
      <c r="M27" s="73"/>
      <c r="N27" s="26"/>
      <c r="O27" s="50"/>
      <c r="P27" s="53"/>
      <c r="Q27" s="57"/>
      <c r="R27" s="60"/>
      <c r="S27" s="65"/>
      <c r="T27" s="73"/>
      <c r="U27" s="57"/>
      <c r="V27" s="60"/>
      <c r="W27" s="65"/>
      <c r="X27" s="73"/>
      <c r="Y27" s="129"/>
      <c r="Z27" s="132"/>
      <c r="AA27" s="132"/>
      <c r="AB27" s="139"/>
      <c r="AC27" s="141" t="s">
        <v>42</v>
      </c>
      <c r="AD27" s="146"/>
      <c r="AE27" s="150"/>
      <c r="AF27" s="141" t="s">
        <v>42</v>
      </c>
      <c r="AG27" s="146"/>
      <c r="AH27" s="173"/>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17"/>
      <c r="BJ27" s="117"/>
      <c r="BK27" s="117"/>
      <c r="BL27" s="117"/>
      <c r="BM27" s="117"/>
      <c r="BN27" s="117"/>
      <c r="BO27" s="117"/>
      <c r="BP27" s="117"/>
      <c r="BQ27" s="117"/>
      <c r="BR27" s="117"/>
    </row>
    <row r="28" spans="3:70" ht="20.100000000000001" customHeight="1">
      <c r="C28" s="26">
        <f>収入!A6</f>
        <v>0</v>
      </c>
      <c r="D28" s="50"/>
      <c r="E28" s="53"/>
      <c r="F28" s="57">
        <f>収入!B6</f>
        <v>0</v>
      </c>
      <c r="G28" s="60"/>
      <c r="H28" s="65">
        <f>収入!D6</f>
        <v>0</v>
      </c>
      <c r="I28" s="73"/>
      <c r="J28" s="57">
        <f>収入!G6</f>
        <v>0</v>
      </c>
      <c r="K28" s="60"/>
      <c r="L28" s="65">
        <f>収入!I6</f>
        <v>0</v>
      </c>
      <c r="M28" s="73"/>
      <c r="N28" s="26"/>
      <c r="O28" s="50"/>
      <c r="P28" s="53"/>
      <c r="Q28" s="57"/>
      <c r="R28" s="60"/>
      <c r="S28" s="65"/>
      <c r="T28" s="73"/>
      <c r="U28" s="57"/>
      <c r="V28" s="60"/>
      <c r="W28" s="65"/>
      <c r="X28" s="73"/>
      <c r="Y28" s="129"/>
      <c r="Z28" s="132"/>
      <c r="AA28" s="132"/>
      <c r="AB28" s="139"/>
      <c r="AC28" s="141" t="s">
        <v>42</v>
      </c>
      <c r="AD28" s="146"/>
      <c r="AE28" s="150"/>
      <c r="AF28" s="141" t="s">
        <v>42</v>
      </c>
      <c r="AG28" s="146"/>
      <c r="AH28" s="173"/>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181"/>
      <c r="BI28" s="117"/>
      <c r="BJ28" s="117"/>
      <c r="BK28" s="117"/>
      <c r="BL28" s="117"/>
      <c r="BM28" s="117"/>
      <c r="BN28" s="117"/>
      <c r="BO28" s="117"/>
      <c r="BP28" s="179"/>
      <c r="BQ28" s="179"/>
      <c r="BR28" s="179"/>
    </row>
    <row r="29" spans="3:70" ht="20.100000000000001" customHeight="1">
      <c r="C29" s="26">
        <f>収入!A7</f>
        <v>0</v>
      </c>
      <c r="D29" s="50"/>
      <c r="E29" s="53"/>
      <c r="F29" s="57">
        <f>収入!B7</f>
        <v>0</v>
      </c>
      <c r="G29" s="60"/>
      <c r="H29" s="65">
        <f>収入!D7</f>
        <v>0</v>
      </c>
      <c r="I29" s="73"/>
      <c r="J29" s="57">
        <f>収入!G7</f>
        <v>0</v>
      </c>
      <c r="K29" s="60"/>
      <c r="L29" s="65">
        <f>収入!I7</f>
        <v>0</v>
      </c>
      <c r="M29" s="73"/>
      <c r="N29" s="26"/>
      <c r="O29" s="50"/>
      <c r="P29" s="53"/>
      <c r="Q29" s="57"/>
      <c r="R29" s="60"/>
      <c r="S29" s="65"/>
      <c r="T29" s="73"/>
      <c r="U29" s="57"/>
      <c r="V29" s="60"/>
      <c r="W29" s="65"/>
      <c r="X29" s="73"/>
      <c r="Y29" s="129"/>
      <c r="Z29" s="132"/>
      <c r="AA29" s="132"/>
      <c r="AB29" s="139"/>
      <c r="AC29" s="142" t="s">
        <v>42</v>
      </c>
      <c r="AD29" s="147"/>
      <c r="AE29" s="151"/>
      <c r="AF29" s="142" t="s">
        <v>42</v>
      </c>
      <c r="AG29" s="147"/>
      <c r="AH29" s="174"/>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8"/>
      <c r="BJ29" s="8"/>
      <c r="BK29" s="8"/>
      <c r="BL29" s="8"/>
      <c r="BM29" s="191"/>
      <c r="BN29" s="191"/>
      <c r="BO29" s="191"/>
      <c r="BP29" s="191"/>
      <c r="BQ29" s="191"/>
      <c r="BR29" s="191"/>
    </row>
    <row r="30" spans="3:70" s="2" customFormat="1" ht="11.2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143"/>
      <c r="AD30" s="143"/>
      <c r="AE30" s="143"/>
      <c r="AF30" s="143"/>
      <c r="AG30" s="143"/>
      <c r="AH30" s="143"/>
      <c r="AI30" s="2"/>
      <c r="AJ30" s="2"/>
      <c r="AL30" s="2"/>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191"/>
      <c r="BN30" s="191"/>
      <c r="BO30" s="191"/>
      <c r="BP30" s="191"/>
      <c r="BQ30" s="191"/>
      <c r="BR30" s="191"/>
    </row>
    <row r="31" spans="3:70" s="2" customFormat="1" ht="20.100000000000001" customHeight="1">
      <c r="C31" s="28"/>
      <c r="D31" s="2"/>
      <c r="E31" s="2"/>
      <c r="F31" s="2"/>
      <c r="G31" s="2"/>
      <c r="H31" s="2"/>
      <c r="I31" s="2"/>
      <c r="J31" s="28"/>
      <c r="K31" s="28"/>
      <c r="L31" s="28"/>
      <c r="M31" s="28"/>
      <c r="N31" s="28"/>
      <c r="O31" s="28"/>
      <c r="P31" s="28"/>
      <c r="Q31" s="28"/>
      <c r="R31" s="28"/>
      <c r="S31" s="116"/>
      <c r="T31" s="116"/>
      <c r="U31" s="116"/>
      <c r="V31" s="116"/>
      <c r="W31" s="116"/>
      <c r="X31" s="28"/>
      <c r="Y31" s="28"/>
      <c r="Z31" s="2"/>
      <c r="AA31" s="2"/>
      <c r="AB31" s="2"/>
      <c r="AC31" s="2"/>
      <c r="AD31" s="2"/>
      <c r="AE31" s="2"/>
      <c r="AF31" s="116"/>
      <c r="AG31" s="2"/>
      <c r="AH31" s="2"/>
      <c r="AI31" s="2"/>
      <c r="AJ31" s="2"/>
      <c r="AL31" s="28"/>
      <c r="AM31" s="28"/>
      <c r="AN31" s="28"/>
      <c r="AO31" s="28"/>
      <c r="AP31" s="28"/>
      <c r="AQ31" s="116"/>
      <c r="AR31" s="116"/>
      <c r="AS31" s="116"/>
      <c r="AT31" s="116"/>
      <c r="AU31" s="116"/>
      <c r="AV31" s="116"/>
      <c r="AW31" s="28"/>
      <c r="AX31" s="28"/>
      <c r="AY31" s="28"/>
      <c r="AZ31" s="28"/>
      <c r="BA31" s="28"/>
      <c r="BB31" s="28"/>
      <c r="BC31" s="28"/>
      <c r="BD31" s="28"/>
      <c r="BE31" s="2"/>
      <c r="BF31" s="2"/>
      <c r="BG31" s="2"/>
      <c r="BH31" s="2"/>
      <c r="BI31" s="2"/>
      <c r="BJ31" s="2"/>
      <c r="BK31" s="2"/>
      <c r="BL31" s="2"/>
      <c r="BM31" s="2"/>
      <c r="BN31" s="2"/>
      <c r="BO31" s="2"/>
      <c r="BP31" s="2"/>
      <c r="BQ31" s="2"/>
      <c r="BR31" s="2"/>
    </row>
    <row r="32" spans="3:70" s="2" customFormat="1" ht="20.100000000000001" customHeight="1">
      <c r="C32" s="28"/>
      <c r="D32" s="2"/>
      <c r="E32" s="2"/>
      <c r="F32" s="2"/>
      <c r="G32" s="2"/>
      <c r="H32" s="2"/>
      <c r="I32" s="2"/>
      <c r="J32" s="28"/>
      <c r="K32" s="28"/>
      <c r="L32" s="28"/>
      <c r="M32" s="28"/>
      <c r="N32" s="28"/>
      <c r="O32" s="28"/>
      <c r="P32" s="28"/>
      <c r="Q32" s="28"/>
      <c r="R32" s="28"/>
      <c r="S32" s="116"/>
      <c r="T32" s="116"/>
      <c r="U32" s="116"/>
      <c r="V32" s="116"/>
      <c r="W32" s="116"/>
      <c r="X32" s="116"/>
      <c r="Y32" s="116"/>
      <c r="Z32" s="2"/>
      <c r="AA32" s="2"/>
      <c r="AB32" s="2"/>
      <c r="AC32" s="2"/>
      <c r="AD32" s="2"/>
      <c r="AE32" s="2"/>
      <c r="AF32" s="116"/>
      <c r="AG32" s="116"/>
      <c r="AH32" s="116"/>
      <c r="AI32" s="2"/>
      <c r="AJ32" s="2"/>
      <c r="AL32" s="28"/>
      <c r="AM32" s="182"/>
      <c r="AN32" s="182"/>
      <c r="AO32" s="182"/>
      <c r="AP32" s="182"/>
      <c r="AQ32" s="182"/>
      <c r="AR32" s="182"/>
      <c r="AS32" s="182"/>
      <c r="AT32" s="188"/>
      <c r="AU32" s="188"/>
      <c r="AV32" s="188"/>
      <c r="AW32" s="188"/>
      <c r="AX32" s="188"/>
      <c r="AY32" s="182"/>
      <c r="AZ32" s="182"/>
      <c r="BA32" s="182"/>
      <c r="BB32" s="182"/>
      <c r="BC32" s="28"/>
      <c r="BD32" s="28"/>
      <c r="BE32" s="28"/>
      <c r="BF32" s="28"/>
      <c r="BG32" s="28"/>
      <c r="BH32" s="116"/>
      <c r="BI32" s="2"/>
      <c r="BJ32" s="2"/>
      <c r="BK32" s="2"/>
      <c r="BL32" s="2"/>
      <c r="BM32" s="2"/>
      <c r="BN32" s="2"/>
      <c r="BO32" s="2"/>
      <c r="BP32" s="2"/>
      <c r="BQ32" s="2"/>
      <c r="BR32" s="2"/>
    </row>
    <row r="33" spans="38:69">
      <c r="AL33" s="28"/>
      <c r="AM33" s="183"/>
      <c r="AN33" s="183"/>
      <c r="AO33" s="183"/>
      <c r="AP33" s="183"/>
      <c r="AQ33" s="183"/>
      <c r="AR33" s="183"/>
      <c r="AS33" s="182"/>
      <c r="AT33" s="182"/>
      <c r="AU33" s="182"/>
      <c r="AV33" s="182"/>
      <c r="AW33" s="182"/>
      <c r="AX33" s="182"/>
      <c r="AY33" s="182"/>
      <c r="AZ33" s="182"/>
      <c r="BA33" s="182"/>
      <c r="BB33" s="188"/>
      <c r="BC33" s="116"/>
      <c r="BD33" s="116"/>
      <c r="BE33" s="116"/>
      <c r="BF33" s="116"/>
      <c r="BG33" s="28"/>
      <c r="BH33" s="116"/>
      <c r="BI33" s="2"/>
      <c r="BJ33" s="2"/>
      <c r="BK33" s="2"/>
      <c r="BL33" s="2"/>
      <c r="BM33" s="2"/>
      <c r="BN33" s="2"/>
      <c r="BO33" s="2"/>
      <c r="BP33" s="2"/>
      <c r="BQ33" s="2"/>
    </row>
    <row r="34" spans="38:69">
      <c r="AL34" s="28"/>
      <c r="AM34" s="183"/>
      <c r="AN34" s="183"/>
      <c r="AO34" s="183"/>
      <c r="AP34" s="183"/>
      <c r="AQ34" s="183"/>
      <c r="AR34" s="183"/>
      <c r="AS34" s="182"/>
      <c r="AT34" s="182"/>
      <c r="AU34" s="182"/>
      <c r="AV34" s="182"/>
      <c r="AW34" s="182"/>
      <c r="AX34" s="182"/>
      <c r="AY34" s="182"/>
      <c r="AZ34" s="182"/>
      <c r="BA34" s="182"/>
      <c r="BB34" s="188"/>
      <c r="BC34" s="116"/>
      <c r="BD34" s="116"/>
      <c r="BE34" s="116"/>
      <c r="BF34" s="116"/>
      <c r="BG34" s="2"/>
      <c r="BH34" s="2"/>
      <c r="BI34" s="2"/>
      <c r="BJ34" s="116"/>
      <c r="BK34" s="2"/>
      <c r="BL34" s="2"/>
      <c r="BM34" s="2"/>
      <c r="BN34" s="2"/>
      <c r="BO34" s="2"/>
      <c r="BP34" s="2"/>
      <c r="BQ34" s="2"/>
    </row>
    <row r="35" spans="38:69">
      <c r="AL35" s="28"/>
      <c r="AM35" s="183"/>
      <c r="AN35" s="183"/>
      <c r="AO35" s="183"/>
      <c r="AP35" s="183"/>
      <c r="AQ35" s="183"/>
      <c r="AR35" s="183"/>
      <c r="AS35" s="182"/>
      <c r="AT35" s="182"/>
      <c r="AU35" s="182"/>
      <c r="AV35" s="182"/>
      <c r="AW35" s="182"/>
      <c r="AX35" s="182"/>
      <c r="AY35" s="182"/>
      <c r="AZ35" s="182"/>
      <c r="BA35" s="182"/>
      <c r="BB35" s="188"/>
      <c r="BC35" s="116"/>
      <c r="BD35" s="116"/>
      <c r="BE35" s="116"/>
      <c r="BF35" s="116"/>
      <c r="BG35" s="2"/>
      <c r="BH35" s="2"/>
      <c r="BI35" s="2"/>
      <c r="BJ35" s="116"/>
      <c r="BK35" s="2"/>
      <c r="BL35" s="2"/>
      <c r="BM35" s="2"/>
      <c r="BN35" s="2"/>
      <c r="BO35" s="2"/>
      <c r="BP35" s="2"/>
      <c r="BQ35" s="2"/>
    </row>
  </sheetData>
  <mergeCells count="203">
    <mergeCell ref="AG1:AH1"/>
    <mergeCell ref="C3:AH3"/>
    <mergeCell ref="AD4:AH4"/>
    <mergeCell ref="D5:I5"/>
    <mergeCell ref="M5:P5"/>
    <mergeCell ref="Q5:AA5"/>
    <mergeCell ref="AB5:AC5"/>
    <mergeCell ref="AD5:AH5"/>
    <mergeCell ref="D6:I6"/>
    <mergeCell ref="M6:P6"/>
    <mergeCell ref="Q6:X6"/>
    <mergeCell ref="Y6:AA6"/>
    <mergeCell ref="AB6:AH6"/>
    <mergeCell ref="AM6:BR6"/>
    <mergeCell ref="D7:I7"/>
    <mergeCell ref="M7:P7"/>
    <mergeCell ref="Q7:X7"/>
    <mergeCell ref="Y7:AA7"/>
    <mergeCell ref="AB7:AH7"/>
    <mergeCell ref="D8:I8"/>
    <mergeCell ref="M8:P8"/>
    <mergeCell ref="Q8:X8"/>
    <mergeCell ref="Y8:AA8"/>
    <mergeCell ref="AB8:AH8"/>
    <mergeCell ref="AN8:AS8"/>
    <mergeCell ref="AW8:AZ8"/>
    <mergeCell ref="BA8:BK8"/>
    <mergeCell ref="BL8:BM8"/>
    <mergeCell ref="BN8:BR8"/>
    <mergeCell ref="D9:H9"/>
    <mergeCell ref="AN9:AS9"/>
    <mergeCell ref="AW9:AZ9"/>
    <mergeCell ref="BA9:BH9"/>
    <mergeCell ref="BI9:BK9"/>
    <mergeCell ref="BL9:BR9"/>
    <mergeCell ref="C10:AH10"/>
    <mergeCell ref="AN10:AS10"/>
    <mergeCell ref="AW10:AZ10"/>
    <mergeCell ref="BA10:BH10"/>
    <mergeCell ref="BI10:BK10"/>
    <mergeCell ref="BL10:BR10"/>
    <mergeCell ref="C11:AH11"/>
    <mergeCell ref="AN11:AS11"/>
    <mergeCell ref="AW11:AZ11"/>
    <mergeCell ref="BA11:BH11"/>
    <mergeCell ref="BI11:BK11"/>
    <mergeCell ref="BL11:BR11"/>
    <mergeCell ref="C12:AH12"/>
    <mergeCell ref="AN12:AR12"/>
    <mergeCell ref="C13:AH13"/>
    <mergeCell ref="AM13:BR13"/>
    <mergeCell ref="C14:R14"/>
    <mergeCell ref="S14:AH14"/>
    <mergeCell ref="AM14:BR14"/>
    <mergeCell ref="C15:O15"/>
    <mergeCell ref="S15:AE15"/>
    <mergeCell ref="AM15:BR15"/>
    <mergeCell ref="C16:O16"/>
    <mergeCell ref="S16:AE16"/>
    <mergeCell ref="AM16:BR16"/>
    <mergeCell ref="C17:R17"/>
    <mergeCell ref="S17:AH17"/>
    <mergeCell ref="AM17:BB17"/>
    <mergeCell ref="BC17:BR17"/>
    <mergeCell ref="C18:AH18"/>
    <mergeCell ref="AM18:AY18"/>
    <mergeCell ref="BC18:BO18"/>
    <mergeCell ref="I19:L19"/>
    <mergeCell ref="M19:P19"/>
    <mergeCell ref="Q19:V19"/>
    <mergeCell ref="W19:Z19"/>
    <mergeCell ref="AA19:AD19"/>
    <mergeCell ref="AM19:AY19"/>
    <mergeCell ref="BC19:BO19"/>
    <mergeCell ref="C20:H20"/>
    <mergeCell ref="I20:K20"/>
    <mergeCell ref="M20:O20"/>
    <mergeCell ref="Q20:V20"/>
    <mergeCell ref="W20:Y20"/>
    <mergeCell ref="AA20:AC20"/>
    <mergeCell ref="AM20:BB20"/>
    <mergeCell ref="BC20:BR20"/>
    <mergeCell ref="D21:H21"/>
    <mergeCell ref="I21:K21"/>
    <mergeCell ref="M21:O21"/>
    <mergeCell ref="R21:V21"/>
    <mergeCell ref="W21:Y21"/>
    <mergeCell ref="AA21:AC21"/>
    <mergeCell ref="AM21:BR21"/>
    <mergeCell ref="C22:AH22"/>
    <mergeCell ref="AS22:AV22"/>
    <mergeCell ref="AW22:AZ22"/>
    <mergeCell ref="BA22:BF22"/>
    <mergeCell ref="BG22:BJ22"/>
    <mergeCell ref="BK22:BN22"/>
    <mergeCell ref="C23:X23"/>
    <mergeCell ref="AM23:AR23"/>
    <mergeCell ref="AS23:AV23"/>
    <mergeCell ref="AW23:AZ23"/>
    <mergeCell ref="BA23:BF23"/>
    <mergeCell ref="BG23:BJ23"/>
    <mergeCell ref="BK23:BN23"/>
    <mergeCell ref="F24:I24"/>
    <mergeCell ref="J24:M24"/>
    <mergeCell ref="Q24:T24"/>
    <mergeCell ref="U24:X24"/>
    <mergeCell ref="AN24:AR24"/>
    <mergeCell ref="AS24:AV24"/>
    <mergeCell ref="AW24:AZ24"/>
    <mergeCell ref="BB24:BF24"/>
    <mergeCell ref="BG24:BJ24"/>
    <mergeCell ref="BK24:BN24"/>
    <mergeCell ref="Y25:AB25"/>
    <mergeCell ref="AC25:AE25"/>
    <mergeCell ref="AF25:AH25"/>
    <mergeCell ref="AM25:BR25"/>
    <mergeCell ref="Y26:AB26"/>
    <mergeCell ref="AC26:AE26"/>
    <mergeCell ref="AF26:AH26"/>
    <mergeCell ref="AM26:BH26"/>
    <mergeCell ref="C27:E27"/>
    <mergeCell ref="F27:G27"/>
    <mergeCell ref="H27:I27"/>
    <mergeCell ref="J27:K27"/>
    <mergeCell ref="L27:M27"/>
    <mergeCell ref="N27:P27"/>
    <mergeCell ref="Q27:R27"/>
    <mergeCell ref="S27:T27"/>
    <mergeCell ref="U27:V27"/>
    <mergeCell ref="W27:X27"/>
    <mergeCell ref="Y27:AB27"/>
    <mergeCell ref="AC27:AE27"/>
    <mergeCell ref="AF27:AH27"/>
    <mergeCell ref="AP27:AS27"/>
    <mergeCell ref="AT27:AW27"/>
    <mergeCell ref="BA27:BD27"/>
    <mergeCell ref="BE27:BH27"/>
    <mergeCell ref="C28:E28"/>
    <mergeCell ref="F28:G28"/>
    <mergeCell ref="H28:I28"/>
    <mergeCell ref="J28:K28"/>
    <mergeCell ref="L28:M28"/>
    <mergeCell ref="N28:P28"/>
    <mergeCell ref="Q28:R28"/>
    <mergeCell ref="S28:T28"/>
    <mergeCell ref="U28:V28"/>
    <mergeCell ref="W28:X28"/>
    <mergeCell ref="Y28:AB28"/>
    <mergeCell ref="AC28:AE28"/>
    <mergeCell ref="AF28:AH28"/>
    <mergeCell ref="BI28:BL28"/>
    <mergeCell ref="BM28:BO28"/>
    <mergeCell ref="BP28:BR28"/>
    <mergeCell ref="C29:E29"/>
    <mergeCell ref="F29:G29"/>
    <mergeCell ref="H29:I29"/>
    <mergeCell ref="J29:K29"/>
    <mergeCell ref="L29:M29"/>
    <mergeCell ref="N29:P29"/>
    <mergeCell ref="Q29:R29"/>
    <mergeCell ref="S29:T29"/>
    <mergeCell ref="U29:V29"/>
    <mergeCell ref="W29:X29"/>
    <mergeCell ref="Y29:AB29"/>
    <mergeCell ref="AC29:AE29"/>
    <mergeCell ref="AF29:AH29"/>
    <mergeCell ref="BM29:BO29"/>
    <mergeCell ref="BP29:BR29"/>
    <mergeCell ref="BM30:BO30"/>
    <mergeCell ref="BP30:BR30"/>
    <mergeCell ref="L5:L8"/>
    <mergeCell ref="AV8:AV11"/>
    <mergeCell ref="P15:R16"/>
    <mergeCell ref="AF15:AH16"/>
    <mergeCell ref="AZ18:BB19"/>
    <mergeCell ref="BP18:BR19"/>
    <mergeCell ref="AE19:AF21"/>
    <mergeCell ref="AG19:AG21"/>
    <mergeCell ref="AH19:AH21"/>
    <mergeCell ref="BO22:BP24"/>
    <mergeCell ref="BQ22:BR24"/>
    <mergeCell ref="Y23:AH24"/>
    <mergeCell ref="C24:E26"/>
    <mergeCell ref="N24:P26"/>
    <mergeCell ref="F25:G26"/>
    <mergeCell ref="H25:I26"/>
    <mergeCell ref="J25:K26"/>
    <mergeCell ref="L25:M26"/>
    <mergeCell ref="Q25:R26"/>
    <mergeCell ref="S25:T26"/>
    <mergeCell ref="U25:V26"/>
    <mergeCell ref="W25:X26"/>
    <mergeCell ref="BI26:BR27"/>
    <mergeCell ref="AM27:AO29"/>
    <mergeCell ref="AX27:AZ29"/>
    <mergeCell ref="AP28:AQ29"/>
    <mergeCell ref="AR28:AS29"/>
    <mergeCell ref="AT28:AU29"/>
    <mergeCell ref="AV28:AW29"/>
    <mergeCell ref="BA28:BB29"/>
    <mergeCell ref="BC28:BD29"/>
    <mergeCell ref="BE28:BF29"/>
    <mergeCell ref="BG28:BH29"/>
  </mergeCells>
  <phoneticPr fontId="3"/>
  <dataValidations count="1">
    <dataValidation type="custom" errorStyle="warning" allowBlank="1" showDropDown="0" showInputMessage="1" showErrorMessage="1" errorTitle="目標年間所得が認定基準以下です。" error="香取市の目標年間所得基準は550万円です。_x000a_収入の増額または経費の減額をしてください。" sqref="M20:O20">
      <formula1>"＞550"</formula1>
    </dataValidation>
  </dataValidations>
  <pageMargins left="0.70866141732283472" right="0.59055118110236227" top="0.55118110236220474" bottom="0.35433070866141736" header="0.31496062992125984" footer="0.31496062992125984"/>
  <pageSetup paperSize="9" scale="75" fitToWidth="1" fitToHeight="1" orientation="landscape" usePrinterDefaults="1" r:id="rId1"/>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C1:BR40"/>
  <sheetViews>
    <sheetView showGridLines="0" view="pageBreakPreview" topLeftCell="B19" zoomScale="80" zoomScaleSheetLayoutView="80" workbookViewId="0">
      <selection activeCell="AA31" sqref="AA31"/>
    </sheetView>
  </sheetViews>
  <sheetFormatPr defaultColWidth="9.33203125" defaultRowHeight="14.25"/>
  <cols>
    <col min="1" max="1" width="9.33203125" style="1"/>
    <col min="2" max="2" width="1.44140625" style="1" customWidth="1"/>
    <col min="3" max="34" width="6.1640625" style="1" customWidth="1"/>
    <col min="35" max="35" width="2.33203125" style="1" customWidth="1"/>
    <col min="36" max="16384" width="9.33203125" style="1"/>
  </cols>
  <sheetData>
    <row r="1" spans="3:70" ht="9" customHeight="1">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306"/>
      <c r="AD1" s="306"/>
      <c r="AE1" s="306"/>
      <c r="AF1" s="306"/>
      <c r="AG1" s="306"/>
      <c r="AH1" s="306"/>
      <c r="AM1" s="8"/>
      <c r="AN1" s="8"/>
      <c r="AO1" s="8"/>
      <c r="AP1" s="8"/>
      <c r="AQ1" s="8"/>
      <c r="AR1" s="8"/>
      <c r="AS1" s="8"/>
      <c r="AT1" s="8"/>
      <c r="AU1" s="8"/>
      <c r="AV1" s="8"/>
      <c r="AW1" s="8"/>
      <c r="AX1" s="8"/>
      <c r="AY1" s="8"/>
      <c r="AZ1" s="8"/>
      <c r="BA1" s="8"/>
      <c r="BB1" s="8"/>
      <c r="BC1" s="8"/>
      <c r="BD1" s="8"/>
      <c r="BE1" s="8"/>
      <c r="BF1" s="8"/>
      <c r="BG1" s="8"/>
      <c r="BH1" s="8"/>
      <c r="BI1" s="8"/>
      <c r="BJ1" s="8"/>
      <c r="BK1" s="8"/>
      <c r="BL1" s="8"/>
      <c r="BM1" s="191"/>
      <c r="BN1" s="191"/>
      <c r="BO1" s="191"/>
      <c r="BP1" s="191"/>
      <c r="BQ1" s="191"/>
      <c r="BR1" s="191"/>
    </row>
    <row r="2" spans="3:70" ht="20.100000000000001" customHeight="1">
      <c r="C2" s="198" t="s">
        <v>35</v>
      </c>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319"/>
      <c r="AJ2" s="1" t="s">
        <v>140</v>
      </c>
      <c r="AM2" s="8"/>
      <c r="AN2" s="8"/>
      <c r="AO2" s="8"/>
      <c r="AP2" s="8"/>
      <c r="AQ2" s="8"/>
      <c r="AR2" s="8"/>
      <c r="AS2" s="8"/>
      <c r="AT2" s="8"/>
      <c r="AU2" s="8"/>
      <c r="AV2" s="8"/>
      <c r="AW2" s="8"/>
      <c r="AX2" s="8"/>
      <c r="AY2" s="8"/>
      <c r="AZ2" s="8"/>
      <c r="BA2" s="8"/>
      <c r="BB2" s="8"/>
      <c r="BC2" s="8"/>
      <c r="BD2" s="8"/>
      <c r="BE2" s="8"/>
      <c r="BF2" s="8"/>
      <c r="BG2" s="8"/>
      <c r="BH2" s="8"/>
      <c r="BI2" s="8"/>
      <c r="BJ2" s="8"/>
      <c r="BK2" s="8"/>
      <c r="BL2" s="8"/>
      <c r="BM2" s="191"/>
      <c r="BN2" s="191"/>
      <c r="BO2" s="191"/>
      <c r="BP2" s="191"/>
      <c r="BQ2" s="191"/>
      <c r="BR2" s="191"/>
    </row>
    <row r="3" spans="3:70" ht="20.100000000000001" customHeight="1">
      <c r="C3" s="12" t="s">
        <v>1</v>
      </c>
      <c r="D3" s="36"/>
      <c r="E3" s="36"/>
      <c r="F3" s="36"/>
      <c r="G3" s="36"/>
      <c r="H3" s="36"/>
      <c r="I3" s="36"/>
      <c r="J3" s="36"/>
      <c r="K3" s="36"/>
      <c r="L3" s="36"/>
      <c r="M3" s="36"/>
      <c r="N3" s="36"/>
      <c r="O3" s="36"/>
      <c r="P3" s="36"/>
      <c r="Q3" s="36"/>
      <c r="R3" s="163"/>
      <c r="S3" s="12" t="s">
        <v>31</v>
      </c>
      <c r="T3" s="36"/>
      <c r="U3" s="36"/>
      <c r="V3" s="36"/>
      <c r="W3" s="36"/>
      <c r="X3" s="36"/>
      <c r="Y3" s="36"/>
      <c r="Z3" s="36"/>
      <c r="AA3" s="36"/>
      <c r="AB3" s="36"/>
      <c r="AC3" s="36"/>
      <c r="AD3" s="36"/>
      <c r="AE3" s="36"/>
      <c r="AF3" s="36"/>
      <c r="AG3" s="36"/>
      <c r="AH3" s="163"/>
    </row>
    <row r="4" spans="3:70" ht="20.100000000000001" customHeight="1">
      <c r="C4" s="199" t="s">
        <v>4</v>
      </c>
      <c r="D4" s="212"/>
      <c r="E4" s="221"/>
      <c r="F4" s="207" t="s">
        <v>9</v>
      </c>
      <c r="G4" s="212"/>
      <c r="H4" s="212"/>
      <c r="I4" s="221"/>
      <c r="J4" s="243" t="s">
        <v>13</v>
      </c>
      <c r="K4" s="207" t="s">
        <v>90</v>
      </c>
      <c r="L4" s="212"/>
      <c r="M4" s="212"/>
      <c r="N4" s="221"/>
      <c r="O4" s="207" t="str">
        <f ca="1">'1'!AJ2</f>
        <v>目標（令和11年）</v>
      </c>
      <c r="P4" s="212"/>
      <c r="Q4" s="212"/>
      <c r="R4" s="274"/>
      <c r="S4" s="199" t="s">
        <v>33</v>
      </c>
      <c r="T4" s="212"/>
      <c r="U4" s="212"/>
      <c r="V4" s="224"/>
      <c r="W4" s="233" t="s">
        <v>9</v>
      </c>
      <c r="X4" s="212"/>
      <c r="Y4" s="212"/>
      <c r="Z4" s="221"/>
      <c r="AA4" s="298" t="s">
        <v>25</v>
      </c>
      <c r="AB4" s="91"/>
      <c r="AC4" s="91"/>
      <c r="AD4" s="91"/>
      <c r="AE4" s="91"/>
      <c r="AF4" s="91"/>
      <c r="AG4" s="91"/>
      <c r="AH4" s="320"/>
    </row>
    <row r="5" spans="3:70" ht="15.75" customHeight="1">
      <c r="C5" s="200"/>
      <c r="D5" s="117"/>
      <c r="E5" s="222"/>
      <c r="F5" s="228" t="s">
        <v>14</v>
      </c>
      <c r="G5" s="228"/>
      <c r="H5" s="228" t="s">
        <v>16</v>
      </c>
      <c r="I5" s="228"/>
      <c r="J5" s="244"/>
      <c r="K5" s="208"/>
      <c r="L5" s="117"/>
      <c r="M5" s="117"/>
      <c r="N5" s="222"/>
      <c r="O5" s="208"/>
      <c r="P5" s="117"/>
      <c r="Q5" s="117"/>
      <c r="R5" s="275"/>
      <c r="S5" s="200"/>
      <c r="T5" s="117"/>
      <c r="U5" s="117"/>
      <c r="V5" s="117"/>
      <c r="W5" s="228" t="s">
        <v>14</v>
      </c>
      <c r="X5" s="228"/>
      <c r="Y5" s="228" t="s">
        <v>16</v>
      </c>
      <c r="Z5" s="228"/>
      <c r="AA5" s="298" t="s">
        <v>84</v>
      </c>
      <c r="AB5" s="91"/>
      <c r="AC5" s="91"/>
      <c r="AD5" s="91"/>
      <c r="AE5" s="298" t="str">
        <f ca="1">'1'!AJ2</f>
        <v>目標（令和11年）</v>
      </c>
      <c r="AF5" s="91"/>
      <c r="AG5" s="91"/>
      <c r="AH5" s="320"/>
    </row>
    <row r="6" spans="3:70" ht="15" customHeight="1">
      <c r="C6" s="128"/>
      <c r="D6" s="131"/>
      <c r="E6" s="223"/>
      <c r="F6" s="228"/>
      <c r="G6" s="228"/>
      <c r="H6" s="228"/>
      <c r="I6" s="228"/>
      <c r="J6" s="245"/>
      <c r="K6" s="209"/>
      <c r="L6" s="219"/>
      <c r="M6" s="219"/>
      <c r="N6" s="264"/>
      <c r="O6" s="209" t="s">
        <v>144</v>
      </c>
      <c r="P6" s="219"/>
      <c r="Q6" s="219"/>
      <c r="R6" s="276"/>
      <c r="S6" s="128"/>
      <c r="T6" s="131"/>
      <c r="U6" s="131"/>
      <c r="V6" s="131"/>
      <c r="W6" s="228"/>
      <c r="X6" s="228"/>
      <c r="Y6" s="228"/>
      <c r="Z6" s="228"/>
      <c r="AA6" s="299" t="s">
        <v>85</v>
      </c>
      <c r="AB6" s="302"/>
      <c r="AC6" s="307" t="s">
        <v>86</v>
      </c>
      <c r="AD6" s="311"/>
      <c r="AE6" s="299" t="s">
        <v>85</v>
      </c>
      <c r="AF6" s="302"/>
      <c r="AG6" s="307" t="s">
        <v>86</v>
      </c>
      <c r="AH6" s="321"/>
    </row>
    <row r="7" spans="3:70" ht="20.100000000000001" customHeight="1">
      <c r="C7" s="199" t="s">
        <v>18</v>
      </c>
      <c r="D7" s="212"/>
      <c r="E7" s="224"/>
      <c r="F7" s="229"/>
      <c r="G7" s="232"/>
      <c r="H7" s="229"/>
      <c r="I7" s="237"/>
      <c r="J7" s="246"/>
      <c r="K7" s="255"/>
      <c r="L7" s="259"/>
      <c r="M7" s="259"/>
      <c r="N7" s="265"/>
      <c r="O7" s="255"/>
      <c r="P7" s="259"/>
      <c r="Q7" s="259"/>
      <c r="R7" s="277"/>
      <c r="S7" s="129"/>
      <c r="T7" s="132"/>
      <c r="U7" s="132"/>
      <c r="V7" s="139"/>
      <c r="W7" s="290"/>
      <c r="X7" s="291"/>
      <c r="Y7" s="290"/>
      <c r="Z7" s="291"/>
      <c r="AA7" s="255"/>
      <c r="AB7" s="303"/>
      <c r="AC7" s="308"/>
      <c r="AD7" s="265"/>
      <c r="AE7" s="255"/>
      <c r="AF7" s="303"/>
      <c r="AG7" s="308"/>
      <c r="AH7" s="277"/>
    </row>
    <row r="8" spans="3:70" ht="20.100000000000001" customHeight="1">
      <c r="C8" s="200"/>
      <c r="D8" s="117"/>
      <c r="E8" s="225"/>
      <c r="F8" s="229"/>
      <c r="G8" s="232"/>
      <c r="H8" s="229"/>
      <c r="I8" s="237"/>
      <c r="J8" s="246"/>
      <c r="K8" s="255"/>
      <c r="L8" s="259"/>
      <c r="M8" s="259"/>
      <c r="N8" s="265"/>
      <c r="O8" s="255"/>
      <c r="P8" s="259"/>
      <c r="Q8" s="259"/>
      <c r="R8" s="277"/>
      <c r="S8" s="129"/>
      <c r="T8" s="132"/>
      <c r="U8" s="132"/>
      <c r="V8" s="139"/>
      <c r="W8" s="290"/>
      <c r="X8" s="291"/>
      <c r="Y8" s="290"/>
      <c r="Z8" s="291"/>
      <c r="AA8" s="255"/>
      <c r="AB8" s="303"/>
      <c r="AC8" s="308"/>
      <c r="AD8" s="265"/>
      <c r="AE8" s="255"/>
      <c r="AF8" s="303"/>
      <c r="AG8" s="308"/>
      <c r="AH8" s="277"/>
    </row>
    <row r="9" spans="3:70" ht="20.100000000000001" customHeight="1">
      <c r="C9" s="201" t="s">
        <v>19</v>
      </c>
      <c r="D9" s="213"/>
      <c r="E9" s="226"/>
      <c r="F9" s="229"/>
      <c r="G9" s="232"/>
      <c r="H9" s="229"/>
      <c r="I9" s="237"/>
      <c r="J9" s="246"/>
      <c r="K9" s="255"/>
      <c r="L9" s="259"/>
      <c r="M9" s="259"/>
      <c r="N9" s="265"/>
      <c r="O9" s="255"/>
      <c r="P9" s="259"/>
      <c r="Q9" s="259"/>
      <c r="R9" s="277"/>
      <c r="S9" s="129"/>
      <c r="T9" s="132"/>
      <c r="U9" s="132"/>
      <c r="V9" s="139"/>
      <c r="W9" s="290"/>
      <c r="X9" s="291"/>
      <c r="Y9" s="290"/>
      <c r="Z9" s="291"/>
      <c r="AA9" s="255"/>
      <c r="AB9" s="303"/>
      <c r="AC9" s="308"/>
      <c r="AD9" s="265"/>
      <c r="AE9" s="255"/>
      <c r="AF9" s="303"/>
      <c r="AG9" s="308"/>
      <c r="AH9" s="277"/>
    </row>
    <row r="10" spans="3:70" ht="20.100000000000001" customHeight="1">
      <c r="C10" s="128"/>
      <c r="D10" s="131"/>
      <c r="E10" s="227"/>
      <c r="F10" s="229"/>
      <c r="G10" s="232"/>
      <c r="H10" s="229"/>
      <c r="I10" s="237"/>
      <c r="J10" s="247"/>
      <c r="K10" s="255"/>
      <c r="L10" s="259"/>
      <c r="M10" s="259"/>
      <c r="N10" s="265"/>
      <c r="O10" s="255"/>
      <c r="P10" s="259"/>
      <c r="Q10" s="259"/>
      <c r="R10" s="277"/>
      <c r="S10" s="129"/>
      <c r="T10" s="132"/>
      <c r="U10" s="132"/>
      <c r="V10" s="139"/>
      <c r="W10" s="290"/>
      <c r="X10" s="291"/>
      <c r="Y10" s="290"/>
      <c r="Z10" s="291"/>
      <c r="AA10" s="255"/>
      <c r="AB10" s="303"/>
      <c r="AC10" s="308"/>
      <c r="AD10" s="265"/>
      <c r="AE10" s="255"/>
      <c r="AF10" s="303"/>
      <c r="AG10" s="308"/>
      <c r="AH10" s="277"/>
    </row>
    <row r="11" spans="3:70" ht="20.100000000000001" customHeight="1">
      <c r="C11" s="199" t="s">
        <v>88</v>
      </c>
      <c r="D11" s="212"/>
      <c r="E11" s="212"/>
      <c r="F11" s="229"/>
      <c r="G11" s="232"/>
      <c r="H11" s="229"/>
      <c r="I11" s="237"/>
      <c r="J11" s="248"/>
      <c r="K11" s="255"/>
      <c r="L11" s="259"/>
      <c r="M11" s="259"/>
      <c r="N11" s="265"/>
      <c r="O11" s="255"/>
      <c r="P11" s="259"/>
      <c r="Q11" s="259"/>
      <c r="R11" s="277"/>
      <c r="S11" s="129"/>
      <c r="T11" s="132"/>
      <c r="U11" s="132"/>
      <c r="V11" s="139"/>
      <c r="W11" s="290"/>
      <c r="X11" s="291"/>
      <c r="Y11" s="290"/>
      <c r="Z11" s="291"/>
      <c r="AA11" s="255"/>
      <c r="AB11" s="303"/>
      <c r="AC11" s="308"/>
      <c r="AD11" s="265"/>
      <c r="AE11" s="255"/>
      <c r="AF11" s="303"/>
      <c r="AG11" s="308"/>
      <c r="AH11" s="277"/>
    </row>
    <row r="12" spans="3:70" ht="20.100000000000001" customHeight="1">
      <c r="C12" s="200"/>
      <c r="D12" s="117"/>
      <c r="E12" s="117"/>
      <c r="F12" s="229"/>
      <c r="G12" s="232"/>
      <c r="H12" s="229"/>
      <c r="I12" s="237"/>
      <c r="J12" s="247"/>
      <c r="K12" s="255"/>
      <c r="L12" s="259"/>
      <c r="M12" s="259"/>
      <c r="N12" s="265"/>
      <c r="O12" s="255"/>
      <c r="P12" s="259"/>
      <c r="Q12" s="259"/>
      <c r="R12" s="277"/>
      <c r="S12" s="129"/>
      <c r="T12" s="132"/>
      <c r="U12" s="132"/>
      <c r="V12" s="139"/>
      <c r="W12" s="290"/>
      <c r="X12" s="291"/>
      <c r="Y12" s="290"/>
      <c r="Z12" s="291"/>
      <c r="AA12" s="255"/>
      <c r="AB12" s="303"/>
      <c r="AC12" s="308"/>
      <c r="AD12" s="265"/>
      <c r="AE12" s="255"/>
      <c r="AF12" s="303"/>
      <c r="AG12" s="308"/>
      <c r="AH12" s="277"/>
    </row>
    <row r="13" spans="3:70" ht="20.100000000000001" customHeight="1">
      <c r="C13" s="202" t="s">
        <v>87</v>
      </c>
      <c r="D13" s="214"/>
      <c r="E13" s="214"/>
      <c r="F13" s="214"/>
      <c r="G13" s="214"/>
      <c r="H13" s="214"/>
      <c r="I13" s="214"/>
      <c r="J13" s="249"/>
      <c r="K13" s="256">
        <f>SUM(K7:N12)</f>
        <v>0</v>
      </c>
      <c r="L13" s="260"/>
      <c r="M13" s="260"/>
      <c r="N13" s="266"/>
      <c r="O13" s="270">
        <f>SUM(O7:R12)</f>
        <v>0</v>
      </c>
      <c r="P13" s="270"/>
      <c r="Q13" s="270"/>
      <c r="R13" s="278"/>
      <c r="S13" s="282" t="s">
        <v>87</v>
      </c>
      <c r="T13" s="283"/>
      <c r="U13" s="283"/>
      <c r="V13" s="283"/>
      <c r="W13" s="283"/>
      <c r="X13" s="283"/>
      <c r="Y13" s="283"/>
      <c r="Z13" s="295"/>
      <c r="AA13" s="256">
        <f>SUM(AA7:AB12)</f>
        <v>0</v>
      </c>
      <c r="AB13" s="304"/>
      <c r="AC13" s="309">
        <f>SUM(AC7:AD12)</f>
        <v>0</v>
      </c>
      <c r="AD13" s="266"/>
      <c r="AE13" s="256">
        <f>SUM(AE7:AF12)</f>
        <v>0</v>
      </c>
      <c r="AF13" s="304"/>
      <c r="AG13" s="309">
        <f>SUM(AG7:AH12)</f>
        <v>0</v>
      </c>
      <c r="AH13" s="322"/>
    </row>
    <row r="14" spans="3:70" ht="20.100000000000001" customHeight="1">
      <c r="C14" s="12" t="s">
        <v>37</v>
      </c>
      <c r="D14" s="36"/>
      <c r="E14" s="36"/>
      <c r="F14" s="36"/>
      <c r="G14" s="36"/>
      <c r="H14" s="36"/>
      <c r="I14" s="36"/>
      <c r="J14" s="36"/>
      <c r="K14" s="36"/>
      <c r="L14" s="36"/>
      <c r="M14" s="36"/>
      <c r="N14" s="36"/>
      <c r="O14" s="36"/>
      <c r="P14" s="36"/>
      <c r="Q14" s="36"/>
      <c r="R14" s="163"/>
      <c r="S14" s="22" t="s">
        <v>36</v>
      </c>
      <c r="T14" s="46"/>
      <c r="U14" s="46"/>
      <c r="V14" s="46"/>
      <c r="W14" s="46"/>
      <c r="X14" s="46"/>
      <c r="Y14" s="46"/>
      <c r="Z14" s="46"/>
      <c r="AA14" s="46"/>
      <c r="AB14" s="46"/>
      <c r="AC14" s="46"/>
      <c r="AD14" s="46"/>
      <c r="AE14" s="46"/>
      <c r="AF14" s="46"/>
      <c r="AG14" s="46"/>
      <c r="AH14" s="123"/>
    </row>
    <row r="15" spans="3:70" ht="20.100000000000001" customHeight="1">
      <c r="C15" s="203"/>
      <c r="D15" s="215"/>
      <c r="E15" s="215"/>
      <c r="F15" s="215"/>
      <c r="G15" s="215"/>
      <c r="H15" s="215"/>
      <c r="I15" s="215"/>
      <c r="J15" s="215"/>
      <c r="K15" s="215"/>
      <c r="L15" s="215"/>
      <c r="M15" s="215"/>
      <c r="N15" s="215"/>
      <c r="O15" s="215"/>
      <c r="P15" s="215"/>
      <c r="Q15" s="215"/>
      <c r="R15" s="279"/>
      <c r="S15" s="203"/>
      <c r="T15" s="215"/>
      <c r="U15" s="215"/>
      <c r="V15" s="215"/>
      <c r="W15" s="215"/>
      <c r="X15" s="215"/>
      <c r="Y15" s="215"/>
      <c r="Z15" s="215"/>
      <c r="AA15" s="215"/>
      <c r="AB15" s="215"/>
      <c r="AC15" s="215"/>
      <c r="AD15" s="215"/>
      <c r="AE15" s="215"/>
      <c r="AF15" s="215"/>
      <c r="AG15" s="215"/>
      <c r="AH15" s="279"/>
    </row>
    <row r="16" spans="3:70" ht="20.100000000000001" customHeight="1">
      <c r="C16" s="203"/>
      <c r="D16" s="215"/>
      <c r="E16" s="215"/>
      <c r="F16" s="215"/>
      <c r="G16" s="215"/>
      <c r="H16" s="215"/>
      <c r="I16" s="215"/>
      <c r="J16" s="215"/>
      <c r="K16" s="215"/>
      <c r="L16" s="215"/>
      <c r="M16" s="215"/>
      <c r="N16" s="215"/>
      <c r="O16" s="215"/>
      <c r="P16" s="215"/>
      <c r="Q16" s="215"/>
      <c r="R16" s="279"/>
      <c r="S16" s="203"/>
      <c r="T16" s="215"/>
      <c r="U16" s="215"/>
      <c r="V16" s="215"/>
      <c r="W16" s="215"/>
      <c r="X16" s="215"/>
      <c r="Y16" s="215"/>
      <c r="Z16" s="215"/>
      <c r="AA16" s="215"/>
      <c r="AB16" s="215"/>
      <c r="AC16" s="215"/>
      <c r="AD16" s="215"/>
      <c r="AE16" s="215"/>
      <c r="AF16" s="215"/>
      <c r="AG16" s="215"/>
      <c r="AH16" s="279"/>
    </row>
    <row r="17" spans="3:34" ht="20.100000000000001" customHeight="1">
      <c r="C17" s="203"/>
      <c r="D17" s="215"/>
      <c r="E17" s="215"/>
      <c r="F17" s="215"/>
      <c r="G17" s="215"/>
      <c r="H17" s="215"/>
      <c r="I17" s="215"/>
      <c r="J17" s="215"/>
      <c r="K17" s="215"/>
      <c r="L17" s="215"/>
      <c r="M17" s="215"/>
      <c r="N17" s="215"/>
      <c r="O17" s="215"/>
      <c r="P17" s="215"/>
      <c r="Q17" s="215"/>
      <c r="R17" s="279"/>
      <c r="S17" s="203"/>
      <c r="T17" s="215"/>
      <c r="U17" s="215"/>
      <c r="V17" s="215"/>
      <c r="W17" s="215"/>
      <c r="X17" s="215"/>
      <c r="Y17" s="215"/>
      <c r="Z17" s="215"/>
      <c r="AA17" s="215"/>
      <c r="AB17" s="215"/>
      <c r="AC17" s="215"/>
      <c r="AD17" s="215"/>
      <c r="AE17" s="215"/>
      <c r="AF17" s="215"/>
      <c r="AG17" s="215"/>
      <c r="AH17" s="279"/>
    </row>
    <row r="18" spans="3:34" ht="20.100000000000001" customHeight="1">
      <c r="C18" s="204"/>
      <c r="D18" s="216"/>
      <c r="E18" s="216"/>
      <c r="F18" s="216"/>
      <c r="G18" s="216"/>
      <c r="H18" s="216"/>
      <c r="I18" s="216"/>
      <c r="J18" s="216"/>
      <c r="K18" s="216"/>
      <c r="L18" s="216"/>
      <c r="M18" s="216"/>
      <c r="N18" s="216"/>
      <c r="O18" s="216"/>
      <c r="P18" s="216"/>
      <c r="Q18" s="216"/>
      <c r="R18" s="280"/>
      <c r="S18" s="204"/>
      <c r="T18" s="216"/>
      <c r="U18" s="216"/>
      <c r="V18" s="216"/>
      <c r="W18" s="216"/>
      <c r="X18" s="216"/>
      <c r="Y18" s="216"/>
      <c r="Z18" s="216"/>
      <c r="AA18" s="216"/>
      <c r="AB18" s="216"/>
      <c r="AC18" s="216"/>
      <c r="AD18" s="216"/>
      <c r="AE18" s="216"/>
      <c r="AF18" s="216"/>
      <c r="AG18" s="216"/>
      <c r="AH18" s="280"/>
    </row>
    <row r="19" spans="3:34" ht="20.100000000000001" customHeight="1">
      <c r="C19" s="22" t="s">
        <v>78</v>
      </c>
      <c r="D19" s="46"/>
      <c r="E19" s="46"/>
      <c r="F19" s="46"/>
      <c r="G19" s="46"/>
      <c r="H19" s="46"/>
      <c r="I19" s="46"/>
      <c r="J19" s="46"/>
      <c r="K19" s="46"/>
      <c r="L19" s="46"/>
      <c r="M19" s="46"/>
      <c r="N19" s="46"/>
      <c r="O19" s="46"/>
      <c r="P19" s="46"/>
      <c r="Q19" s="46"/>
      <c r="R19" s="123"/>
      <c r="S19" s="22" t="s">
        <v>76</v>
      </c>
      <c r="T19" s="46"/>
      <c r="U19" s="46"/>
      <c r="V19" s="46"/>
      <c r="W19" s="46"/>
      <c r="X19" s="46"/>
      <c r="Y19" s="46"/>
      <c r="Z19" s="46"/>
      <c r="AA19" s="46"/>
      <c r="AB19" s="46"/>
      <c r="AC19" s="46"/>
      <c r="AD19" s="46"/>
      <c r="AE19" s="46"/>
      <c r="AF19" s="46"/>
      <c r="AG19" s="46"/>
      <c r="AH19" s="123"/>
    </row>
    <row r="20" spans="3:34" ht="20.100000000000001" customHeight="1">
      <c r="C20" s="205"/>
      <c r="D20" s="217"/>
      <c r="E20" s="217"/>
      <c r="F20" s="217"/>
      <c r="G20" s="217"/>
      <c r="H20" s="217"/>
      <c r="I20" s="217"/>
      <c r="J20" s="217"/>
      <c r="K20" s="217"/>
      <c r="L20" s="217"/>
      <c r="M20" s="217"/>
      <c r="N20" s="217"/>
      <c r="O20" s="217"/>
      <c r="P20" s="217"/>
      <c r="Q20" s="217"/>
      <c r="R20" s="281"/>
      <c r="S20" s="205" t="s">
        <v>141</v>
      </c>
      <c r="T20" s="217"/>
      <c r="U20" s="217"/>
      <c r="V20" s="217"/>
      <c r="W20" s="217"/>
      <c r="X20" s="217"/>
      <c r="Y20" s="217"/>
      <c r="Z20" s="217"/>
      <c r="AA20" s="217"/>
      <c r="AB20" s="217"/>
      <c r="AC20" s="217"/>
      <c r="AD20" s="217"/>
      <c r="AE20" s="217"/>
      <c r="AF20" s="217"/>
      <c r="AG20" s="217"/>
      <c r="AH20" s="281"/>
    </row>
    <row r="21" spans="3:34" ht="20.100000000000001" customHeight="1">
      <c r="C21" s="203"/>
      <c r="D21" s="215"/>
      <c r="E21" s="215"/>
      <c r="F21" s="215"/>
      <c r="G21" s="215"/>
      <c r="H21" s="215"/>
      <c r="I21" s="215"/>
      <c r="J21" s="215"/>
      <c r="K21" s="215"/>
      <c r="L21" s="215"/>
      <c r="M21" s="215"/>
      <c r="N21" s="215"/>
      <c r="O21" s="215"/>
      <c r="P21" s="215"/>
      <c r="Q21" s="215"/>
      <c r="R21" s="279"/>
      <c r="S21" s="203"/>
      <c r="T21" s="215"/>
      <c r="U21" s="215"/>
      <c r="V21" s="215"/>
      <c r="W21" s="215"/>
      <c r="X21" s="215"/>
      <c r="Y21" s="215"/>
      <c r="Z21" s="215"/>
      <c r="AA21" s="215"/>
      <c r="AB21" s="215"/>
      <c r="AC21" s="215"/>
      <c r="AD21" s="215"/>
      <c r="AE21" s="215"/>
      <c r="AF21" s="215"/>
      <c r="AG21" s="215"/>
      <c r="AH21" s="279"/>
    </row>
    <row r="22" spans="3:34" ht="20.100000000000001" customHeight="1">
      <c r="C22" s="203"/>
      <c r="D22" s="215"/>
      <c r="E22" s="215"/>
      <c r="F22" s="215"/>
      <c r="G22" s="215"/>
      <c r="H22" s="215"/>
      <c r="I22" s="215"/>
      <c r="J22" s="215"/>
      <c r="K22" s="215"/>
      <c r="L22" s="215"/>
      <c r="M22" s="215"/>
      <c r="N22" s="215"/>
      <c r="O22" s="215"/>
      <c r="P22" s="215"/>
      <c r="Q22" s="215"/>
      <c r="R22" s="279"/>
      <c r="S22" s="203"/>
      <c r="T22" s="215"/>
      <c r="U22" s="215"/>
      <c r="V22" s="215"/>
      <c r="W22" s="215"/>
      <c r="X22" s="215"/>
      <c r="Y22" s="215"/>
      <c r="Z22" s="215"/>
      <c r="AA22" s="215"/>
      <c r="AB22" s="215"/>
      <c r="AC22" s="215"/>
      <c r="AD22" s="215"/>
      <c r="AE22" s="215"/>
      <c r="AF22" s="215"/>
      <c r="AG22" s="215"/>
      <c r="AH22" s="279"/>
    </row>
    <row r="23" spans="3:34" ht="20.100000000000001" customHeight="1">
      <c r="C23" s="204"/>
      <c r="D23" s="216"/>
      <c r="E23" s="216"/>
      <c r="F23" s="216"/>
      <c r="G23" s="216"/>
      <c r="H23" s="216"/>
      <c r="I23" s="216"/>
      <c r="J23" s="216"/>
      <c r="K23" s="216"/>
      <c r="L23" s="216"/>
      <c r="M23" s="216"/>
      <c r="N23" s="216"/>
      <c r="O23" s="216"/>
      <c r="P23" s="216"/>
      <c r="Q23" s="216"/>
      <c r="R23" s="280"/>
      <c r="S23" s="204"/>
      <c r="T23" s="216"/>
      <c r="U23" s="216"/>
      <c r="V23" s="216"/>
      <c r="W23" s="216"/>
      <c r="X23" s="216"/>
      <c r="Y23" s="216"/>
      <c r="Z23" s="216"/>
      <c r="AA23" s="216"/>
      <c r="AB23" s="216"/>
      <c r="AC23" s="216"/>
      <c r="AD23" s="216"/>
      <c r="AE23" s="216"/>
      <c r="AF23" s="216"/>
      <c r="AG23" s="216"/>
      <c r="AH23" s="280"/>
    </row>
    <row r="24" spans="3:34" ht="8.25" customHeight="1">
      <c r="C24" s="28"/>
      <c r="D24" s="28"/>
      <c r="E24" s="28"/>
      <c r="F24" s="28"/>
      <c r="G24" s="28"/>
      <c r="H24" s="28"/>
      <c r="I24" s="28"/>
      <c r="J24" s="28"/>
      <c r="K24" s="28"/>
      <c r="L24" s="28"/>
      <c r="M24" s="28"/>
      <c r="N24" s="28"/>
      <c r="O24" s="28"/>
      <c r="P24" s="28"/>
      <c r="Q24" s="28"/>
      <c r="R24" s="28"/>
      <c r="S24" s="116"/>
      <c r="T24" s="116"/>
      <c r="U24" s="116"/>
      <c r="V24" s="116"/>
      <c r="W24" s="116"/>
      <c r="X24" s="116"/>
      <c r="Y24" s="116"/>
      <c r="Z24" s="116"/>
      <c r="AA24" s="116"/>
      <c r="AB24" s="116"/>
      <c r="AC24" s="116"/>
      <c r="AD24" s="116"/>
      <c r="AE24" s="116"/>
      <c r="AF24" s="116"/>
      <c r="AG24" s="116"/>
      <c r="AH24" s="116"/>
    </row>
    <row r="25" spans="3:34" ht="20.100000000000001" customHeight="1">
      <c r="C25" s="29" t="s">
        <v>60</v>
      </c>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row>
    <row r="26" spans="3:34" ht="20.100000000000001" customHeight="1">
      <c r="C26" s="206" t="s">
        <v>61</v>
      </c>
      <c r="D26" s="218"/>
      <c r="E26" s="218"/>
      <c r="F26" s="218"/>
      <c r="G26" s="218"/>
      <c r="H26" s="218"/>
      <c r="I26" s="218"/>
      <c r="J26" s="218"/>
      <c r="K26" s="218"/>
      <c r="L26" s="218"/>
      <c r="M26" s="218"/>
      <c r="N26" s="218"/>
      <c r="O26" s="218"/>
      <c r="P26" s="218"/>
      <c r="Q26" s="218"/>
      <c r="R26" s="218"/>
      <c r="S26" s="218"/>
      <c r="T26" s="284"/>
      <c r="U26" s="286" t="s">
        <v>66</v>
      </c>
      <c r="V26" s="289"/>
      <c r="W26" s="289"/>
      <c r="X26" s="289"/>
      <c r="Y26" s="289"/>
      <c r="Z26" s="289"/>
      <c r="AA26" s="289"/>
      <c r="AB26" s="289"/>
      <c r="AC26" s="289"/>
      <c r="AD26" s="289"/>
      <c r="AE26" s="289"/>
      <c r="AF26" s="289"/>
      <c r="AG26" s="289"/>
      <c r="AH26" s="323"/>
    </row>
    <row r="27" spans="3:34" ht="20.100000000000001" customHeight="1">
      <c r="C27" s="207" t="s">
        <v>22</v>
      </c>
      <c r="D27" s="212"/>
      <c r="E27" s="212"/>
      <c r="F27" s="224"/>
      <c r="G27" s="233" t="s">
        <v>62</v>
      </c>
      <c r="H27" s="233" t="s">
        <v>64</v>
      </c>
      <c r="I27" s="238" t="s">
        <v>65</v>
      </c>
      <c r="J27" s="250"/>
      <c r="K27" s="233" t="s">
        <v>10</v>
      </c>
      <c r="L27" s="212"/>
      <c r="M27" s="212"/>
      <c r="N27" s="212"/>
      <c r="O27" s="224"/>
      <c r="P27" s="272" t="str">
        <f ca="1">'1'!AJ2</f>
        <v>目標（令和11年）</v>
      </c>
      <c r="Q27" s="273"/>
      <c r="R27" s="273"/>
      <c r="S27" s="273"/>
      <c r="T27" s="285"/>
      <c r="U27" s="209" t="s">
        <v>58</v>
      </c>
      <c r="V27" s="219"/>
      <c r="W27" s="219"/>
      <c r="X27" s="230"/>
      <c r="Y27" s="292" t="s">
        <v>145</v>
      </c>
      <c r="Z27" s="264"/>
      <c r="AA27" s="209" t="s">
        <v>47</v>
      </c>
      <c r="AB27" s="264"/>
      <c r="AC27" s="310"/>
      <c r="AD27" s="312" t="s">
        <v>139</v>
      </c>
      <c r="AE27" s="313" t="s">
        <v>68</v>
      </c>
      <c r="AF27" s="316"/>
      <c r="AG27" s="310"/>
      <c r="AH27" s="312" t="s">
        <v>139</v>
      </c>
    </row>
    <row r="28" spans="3:34" ht="20.100000000000001" customHeight="1">
      <c r="C28" s="208"/>
      <c r="D28" s="117"/>
      <c r="E28" s="117"/>
      <c r="F28" s="225"/>
      <c r="G28" s="234"/>
      <c r="H28" s="234"/>
      <c r="I28" s="239"/>
      <c r="J28" s="251"/>
      <c r="K28" s="257" t="s">
        <v>3</v>
      </c>
      <c r="L28" s="257"/>
      <c r="M28" s="262" t="s">
        <v>23</v>
      </c>
      <c r="N28" s="267" t="s">
        <v>91</v>
      </c>
      <c r="O28" s="268"/>
      <c r="P28" s="257" t="s">
        <v>3</v>
      </c>
      <c r="Q28" s="257"/>
      <c r="R28" s="262" t="s">
        <v>23</v>
      </c>
      <c r="S28" s="267" t="s">
        <v>91</v>
      </c>
      <c r="T28" s="268"/>
      <c r="U28" s="287" t="s">
        <v>12</v>
      </c>
      <c r="V28" s="213"/>
      <c r="W28" s="213"/>
      <c r="X28" s="226"/>
      <c r="Y28" s="293" t="s">
        <v>145</v>
      </c>
      <c r="Z28" s="296"/>
      <c r="AA28" s="300" t="s">
        <v>47</v>
      </c>
      <c r="AB28" s="296"/>
      <c r="AC28" s="310"/>
      <c r="AD28" s="312" t="s">
        <v>139</v>
      </c>
      <c r="AE28" s="314" t="s">
        <v>68</v>
      </c>
      <c r="AF28" s="317"/>
      <c r="AG28" s="310"/>
      <c r="AH28" s="312" t="s">
        <v>139</v>
      </c>
    </row>
    <row r="29" spans="3:34" ht="20.100000000000001" customHeight="1">
      <c r="C29" s="209"/>
      <c r="D29" s="219"/>
      <c r="E29" s="219"/>
      <c r="F29" s="230"/>
      <c r="G29" s="234"/>
      <c r="H29" s="234"/>
      <c r="I29" s="240"/>
      <c r="J29" s="252"/>
      <c r="K29" s="257"/>
      <c r="L29" s="257"/>
      <c r="M29" s="262"/>
      <c r="N29" s="268"/>
      <c r="O29" s="268"/>
      <c r="P29" s="257"/>
      <c r="Q29" s="257"/>
      <c r="R29" s="262"/>
      <c r="S29" s="268"/>
      <c r="T29" s="268"/>
      <c r="U29" s="288"/>
      <c r="V29" s="131"/>
      <c r="W29" s="131"/>
      <c r="X29" s="227"/>
      <c r="Y29" s="294" t="s">
        <v>28</v>
      </c>
      <c r="Z29" s="297"/>
      <c r="AA29" s="301" t="s">
        <v>47</v>
      </c>
      <c r="AB29" s="305"/>
      <c r="AC29" s="310"/>
      <c r="AD29" s="312" t="s">
        <v>139</v>
      </c>
      <c r="AE29" s="315" t="s">
        <v>68</v>
      </c>
      <c r="AF29" s="318"/>
      <c r="AG29" s="310"/>
      <c r="AH29" s="312" t="s">
        <v>139</v>
      </c>
    </row>
    <row r="30" spans="3:34" ht="20.100000000000001" customHeight="1">
      <c r="C30" s="210"/>
      <c r="D30" s="220"/>
      <c r="E30" s="220"/>
      <c r="F30" s="231"/>
      <c r="G30" s="235"/>
      <c r="H30" s="235"/>
      <c r="I30" s="241" t="s">
        <v>69</v>
      </c>
      <c r="J30" s="253"/>
      <c r="K30" s="258"/>
      <c r="L30" s="261"/>
      <c r="M30" s="263" t="s">
        <v>140</v>
      </c>
      <c r="N30" s="269"/>
      <c r="O30" s="271"/>
      <c r="P30" s="258"/>
      <c r="Q30" s="261"/>
      <c r="R30" s="263" t="s">
        <v>140</v>
      </c>
      <c r="S30" s="269"/>
      <c r="T30" s="271"/>
      <c r="U30" s="190"/>
    </row>
    <row r="31" spans="3:34" ht="20.100000000000001" customHeight="1">
      <c r="C31" s="210"/>
      <c r="D31" s="220"/>
      <c r="E31" s="220"/>
      <c r="F31" s="231"/>
      <c r="G31" s="236"/>
      <c r="H31" s="236"/>
      <c r="I31" s="242"/>
      <c r="J31" s="254"/>
      <c r="K31" s="258"/>
      <c r="L31" s="261"/>
      <c r="M31" s="263"/>
      <c r="N31" s="269"/>
      <c r="O31" s="271"/>
      <c r="P31" s="258"/>
      <c r="Q31" s="261"/>
      <c r="R31" s="263"/>
      <c r="S31" s="269"/>
      <c r="T31" s="271"/>
      <c r="U31" s="8"/>
    </row>
    <row r="32" spans="3:34" ht="20.100000000000001" customHeight="1">
      <c r="C32" s="210"/>
      <c r="D32" s="220"/>
      <c r="E32" s="220"/>
      <c r="F32" s="231"/>
      <c r="G32" s="235"/>
      <c r="H32" s="235"/>
      <c r="I32" s="242"/>
      <c r="J32" s="254"/>
      <c r="K32" s="258"/>
      <c r="L32" s="261"/>
      <c r="M32" s="263"/>
      <c r="N32" s="269"/>
      <c r="O32" s="271"/>
      <c r="P32" s="258"/>
      <c r="Q32" s="261"/>
      <c r="R32" s="263"/>
      <c r="S32" s="269"/>
      <c r="T32" s="271"/>
      <c r="U32" s="8"/>
    </row>
    <row r="33" spans="3:62" ht="20.100000000000001" customHeight="1">
      <c r="C33" s="210"/>
      <c r="D33" s="220"/>
      <c r="E33" s="220"/>
      <c r="F33" s="231"/>
      <c r="G33" s="235"/>
      <c r="H33" s="235"/>
      <c r="I33" s="242"/>
      <c r="J33" s="254"/>
      <c r="K33" s="258"/>
      <c r="L33" s="261"/>
      <c r="M33" s="263"/>
      <c r="N33" s="269"/>
      <c r="O33" s="271"/>
      <c r="P33" s="258"/>
      <c r="Q33" s="261"/>
      <c r="R33" s="263"/>
      <c r="S33" s="269"/>
      <c r="T33" s="271"/>
      <c r="U33" s="8"/>
    </row>
    <row r="34" spans="3:62" ht="12.75" customHeight="1">
      <c r="C34" s="8"/>
      <c r="D34" s="8"/>
      <c r="E34" s="8"/>
      <c r="F34" s="8"/>
      <c r="G34" s="8"/>
      <c r="H34" s="8"/>
      <c r="I34" s="8"/>
      <c r="J34" s="8"/>
      <c r="K34" s="8"/>
      <c r="L34" s="8"/>
      <c r="M34" s="8"/>
      <c r="N34" s="8"/>
      <c r="O34" s="8"/>
      <c r="P34" s="8"/>
      <c r="Q34" s="8"/>
      <c r="R34" s="8"/>
      <c r="S34" s="8"/>
      <c r="T34" s="8"/>
      <c r="U34" s="8"/>
    </row>
    <row r="35" spans="3:62" ht="20.100000000000001" customHeight="1">
      <c r="C35" s="28"/>
      <c r="J35" s="28"/>
      <c r="K35" s="28"/>
      <c r="L35" s="28"/>
      <c r="M35" s="28"/>
      <c r="N35" s="28"/>
      <c r="O35" s="28"/>
      <c r="P35" s="28"/>
      <c r="Q35" s="28"/>
      <c r="R35" s="28"/>
      <c r="S35" s="116"/>
      <c r="T35" s="116"/>
      <c r="U35" s="116"/>
      <c r="V35" s="116"/>
      <c r="W35" s="116"/>
      <c r="AA35" s="116"/>
      <c r="AL35" s="116"/>
      <c r="AM35" s="116"/>
      <c r="AN35" s="116"/>
      <c r="AO35" s="116"/>
      <c r="AP35" s="116"/>
      <c r="AQ35" s="116"/>
      <c r="AR35" s="116"/>
      <c r="AS35" s="116"/>
      <c r="AT35" s="116"/>
      <c r="AU35" s="116"/>
      <c r="AV35" s="116"/>
      <c r="AW35" s="28"/>
      <c r="AX35" s="28"/>
      <c r="AY35" s="28"/>
      <c r="AZ35" s="116"/>
      <c r="BA35" s="116"/>
      <c r="BB35" s="116"/>
      <c r="BC35" s="116"/>
      <c r="BD35" s="116"/>
    </row>
    <row r="36" spans="3:62" ht="20.100000000000001" customHeight="1">
      <c r="C36" s="28"/>
      <c r="J36" s="28"/>
      <c r="K36" s="28"/>
      <c r="L36" s="28"/>
      <c r="M36" s="28"/>
      <c r="N36" s="28"/>
      <c r="O36" s="28"/>
      <c r="P36" s="28"/>
      <c r="Q36" s="28"/>
      <c r="R36" s="28"/>
      <c r="S36" s="116"/>
      <c r="T36" s="116"/>
      <c r="U36" s="116"/>
      <c r="V36" s="116"/>
      <c r="W36" s="116"/>
      <c r="X36" s="28"/>
      <c r="Y36" s="28"/>
      <c r="AF36" s="116"/>
      <c r="AL36" s="28"/>
      <c r="AM36" s="28"/>
      <c r="AN36" s="28"/>
      <c r="AO36" s="28"/>
      <c r="AP36" s="28"/>
      <c r="AQ36" s="116"/>
      <c r="AR36" s="116"/>
      <c r="AS36" s="116"/>
      <c r="AT36" s="116"/>
      <c r="AU36" s="116"/>
      <c r="AV36" s="116"/>
      <c r="AW36" s="28"/>
      <c r="AX36" s="28"/>
      <c r="AY36" s="28"/>
      <c r="AZ36" s="28"/>
      <c r="BA36" s="28"/>
      <c r="BB36" s="28"/>
      <c r="BC36" s="28"/>
      <c r="BD36" s="28"/>
    </row>
    <row r="37" spans="3:62" ht="20.100000000000001" customHeight="1">
      <c r="C37" s="28"/>
      <c r="J37" s="28"/>
      <c r="K37" s="28"/>
      <c r="L37" s="28"/>
      <c r="M37" s="28"/>
      <c r="N37" s="28"/>
      <c r="O37" s="28"/>
      <c r="P37" s="28"/>
      <c r="Q37" s="28"/>
      <c r="R37" s="28"/>
      <c r="S37" s="116"/>
      <c r="T37" s="116"/>
      <c r="U37" s="116"/>
      <c r="V37" s="116"/>
      <c r="W37" s="116"/>
      <c r="X37" s="116"/>
      <c r="Y37" s="116"/>
      <c r="AF37" s="116"/>
      <c r="AG37" s="116"/>
      <c r="AH37" s="116"/>
      <c r="AL37" s="28"/>
      <c r="AM37" s="182"/>
      <c r="AN37" s="182"/>
      <c r="AO37" s="182"/>
      <c r="AP37" s="182"/>
      <c r="AQ37" s="182"/>
      <c r="AR37" s="182"/>
      <c r="AS37" s="182"/>
      <c r="AT37" s="188"/>
      <c r="AU37" s="188"/>
      <c r="AV37" s="188"/>
      <c r="AW37" s="188"/>
      <c r="AX37" s="188"/>
      <c r="AY37" s="182"/>
      <c r="AZ37" s="182"/>
      <c r="BA37" s="182"/>
      <c r="BB37" s="182"/>
      <c r="BC37" s="28"/>
      <c r="BD37" s="28"/>
      <c r="BE37" s="28"/>
      <c r="BF37" s="28"/>
      <c r="BG37" s="28"/>
      <c r="BH37" s="116"/>
    </row>
    <row r="38" spans="3:62">
      <c r="AL38" s="28"/>
      <c r="AM38" s="183"/>
      <c r="AN38" s="183"/>
      <c r="AO38" s="183"/>
      <c r="AP38" s="183"/>
      <c r="AQ38" s="183"/>
      <c r="AR38" s="183"/>
      <c r="AS38" s="182"/>
      <c r="AT38" s="182"/>
      <c r="AU38" s="182"/>
      <c r="AV38" s="182"/>
      <c r="AW38" s="182"/>
      <c r="AX38" s="182"/>
      <c r="AY38" s="182"/>
      <c r="AZ38" s="182"/>
      <c r="BA38" s="182"/>
      <c r="BB38" s="188"/>
      <c r="BC38" s="116"/>
      <c r="BD38" s="116"/>
      <c r="BE38" s="116"/>
      <c r="BF38" s="116"/>
      <c r="BG38" s="28"/>
      <c r="BH38" s="116"/>
    </row>
    <row r="39" spans="3:62">
      <c r="AL39" s="28"/>
      <c r="AM39" s="183"/>
      <c r="AN39" s="183"/>
      <c r="AO39" s="183"/>
      <c r="AP39" s="183"/>
      <c r="AQ39" s="183"/>
      <c r="AR39" s="183"/>
      <c r="AS39" s="182"/>
      <c r="AT39" s="182"/>
      <c r="AU39" s="182"/>
      <c r="AV39" s="182"/>
      <c r="AW39" s="182"/>
      <c r="AX39" s="182"/>
      <c r="AY39" s="182"/>
      <c r="AZ39" s="182"/>
      <c r="BA39" s="182"/>
      <c r="BB39" s="188"/>
      <c r="BC39" s="116"/>
      <c r="BD39" s="116"/>
      <c r="BE39" s="116"/>
      <c r="BF39" s="116"/>
      <c r="BJ39" s="116"/>
    </row>
    <row r="40" spans="3:62">
      <c r="AL40" s="28"/>
      <c r="AM40" s="183"/>
      <c r="AN40" s="183"/>
      <c r="AO40" s="183"/>
      <c r="AP40" s="183"/>
      <c r="AQ40" s="183"/>
      <c r="AR40" s="183"/>
      <c r="AS40" s="182"/>
      <c r="AT40" s="182"/>
      <c r="AU40" s="182"/>
      <c r="AV40" s="182"/>
      <c r="AW40" s="182"/>
      <c r="AX40" s="182"/>
      <c r="AY40" s="182"/>
      <c r="AZ40" s="182"/>
      <c r="BA40" s="182"/>
      <c r="BB40" s="188"/>
      <c r="BC40" s="116"/>
      <c r="BD40" s="116"/>
      <c r="BE40" s="116"/>
      <c r="BF40" s="116"/>
      <c r="BJ40" s="116"/>
    </row>
  </sheetData>
  <mergeCells count="161">
    <mergeCell ref="BM1:BO1"/>
    <mergeCell ref="BP1:BR1"/>
    <mergeCell ref="C2:AH2"/>
    <mergeCell ref="BM2:BO2"/>
    <mergeCell ref="BP2:BR2"/>
    <mergeCell ref="C3:R3"/>
    <mergeCell ref="S3:AH3"/>
    <mergeCell ref="F4:I4"/>
    <mergeCell ref="W4:Z4"/>
    <mergeCell ref="AA4:AH4"/>
    <mergeCell ref="AA5:AD5"/>
    <mergeCell ref="AE5:AH5"/>
    <mergeCell ref="O6:R6"/>
    <mergeCell ref="AA6:AB6"/>
    <mergeCell ref="AC6:AD6"/>
    <mergeCell ref="AE6:AF6"/>
    <mergeCell ref="AG6:AH6"/>
    <mergeCell ref="F7:G7"/>
    <mergeCell ref="H7:I7"/>
    <mergeCell ref="K7:N7"/>
    <mergeCell ref="O7:R7"/>
    <mergeCell ref="S7:V7"/>
    <mergeCell ref="W7:X7"/>
    <mergeCell ref="Y7:Z7"/>
    <mergeCell ref="AA7:AB7"/>
    <mergeCell ref="AC7:AD7"/>
    <mergeCell ref="AE7:AF7"/>
    <mergeCell ref="AG7:AH7"/>
    <mergeCell ref="F8:G8"/>
    <mergeCell ref="H8:I8"/>
    <mergeCell ref="K8:N8"/>
    <mergeCell ref="O8:R8"/>
    <mergeCell ref="S8:V8"/>
    <mergeCell ref="W8:X8"/>
    <mergeCell ref="Y8:Z8"/>
    <mergeCell ref="AA8:AB8"/>
    <mergeCell ref="AC8:AD8"/>
    <mergeCell ref="AE8:AF8"/>
    <mergeCell ref="AG8:AH8"/>
    <mergeCell ref="F9:G9"/>
    <mergeCell ref="H9:I9"/>
    <mergeCell ref="K9:N9"/>
    <mergeCell ref="O9:R9"/>
    <mergeCell ref="S9:V9"/>
    <mergeCell ref="W9:X9"/>
    <mergeCell ref="Y9:Z9"/>
    <mergeCell ref="AA9:AB9"/>
    <mergeCell ref="AC9:AD9"/>
    <mergeCell ref="AE9:AF9"/>
    <mergeCell ref="AG9:AH9"/>
    <mergeCell ref="F10:G10"/>
    <mergeCell ref="H10:I10"/>
    <mergeCell ref="K10:N10"/>
    <mergeCell ref="O10:R10"/>
    <mergeCell ref="S10:V10"/>
    <mergeCell ref="W10:X10"/>
    <mergeCell ref="Y10:Z10"/>
    <mergeCell ref="AA10:AB10"/>
    <mergeCell ref="AC10:AD10"/>
    <mergeCell ref="AE10:AF10"/>
    <mergeCell ref="AG10:AH10"/>
    <mergeCell ref="F11:G11"/>
    <mergeCell ref="H11:I11"/>
    <mergeCell ref="K11:N11"/>
    <mergeCell ref="O11:R11"/>
    <mergeCell ref="S11:V11"/>
    <mergeCell ref="W11:X11"/>
    <mergeCell ref="Y11:Z11"/>
    <mergeCell ref="AA11:AB11"/>
    <mergeCell ref="AC11:AD11"/>
    <mergeCell ref="AE11:AF11"/>
    <mergeCell ref="AG11:AH11"/>
    <mergeCell ref="F12:G12"/>
    <mergeCell ref="H12:I12"/>
    <mergeCell ref="K12:N12"/>
    <mergeCell ref="O12:R12"/>
    <mergeCell ref="S12:V12"/>
    <mergeCell ref="W12:X12"/>
    <mergeCell ref="Y12:Z12"/>
    <mergeCell ref="AA12:AB12"/>
    <mergeCell ref="AC12:AD12"/>
    <mergeCell ref="AE12:AF12"/>
    <mergeCell ref="AG12:AH12"/>
    <mergeCell ref="C13:J13"/>
    <mergeCell ref="K13:N13"/>
    <mergeCell ref="O13:R13"/>
    <mergeCell ref="S13:Z13"/>
    <mergeCell ref="AA13:AB13"/>
    <mergeCell ref="AC13:AD13"/>
    <mergeCell ref="AE13:AF13"/>
    <mergeCell ref="AG13:AH13"/>
    <mergeCell ref="C14:R14"/>
    <mergeCell ref="S14:AH14"/>
    <mergeCell ref="C19:R19"/>
    <mergeCell ref="S19:AH19"/>
    <mergeCell ref="C25:AH25"/>
    <mergeCell ref="C26:T26"/>
    <mergeCell ref="U26:AH26"/>
    <mergeCell ref="K27:O27"/>
    <mergeCell ref="P27:T27"/>
    <mergeCell ref="U27:X27"/>
    <mergeCell ref="Y27:Z27"/>
    <mergeCell ref="AA27:AB27"/>
    <mergeCell ref="AE27:AF27"/>
    <mergeCell ref="Y28:Z28"/>
    <mergeCell ref="AA28:AB28"/>
    <mergeCell ref="AE28:AF28"/>
    <mergeCell ref="Y29:Z29"/>
    <mergeCell ref="AA29:AB29"/>
    <mergeCell ref="AE29:AF29"/>
    <mergeCell ref="C30:F30"/>
    <mergeCell ref="I30:J30"/>
    <mergeCell ref="K30:L30"/>
    <mergeCell ref="N30:O30"/>
    <mergeCell ref="P30:Q30"/>
    <mergeCell ref="S30:T30"/>
    <mergeCell ref="C31:F31"/>
    <mergeCell ref="I31:J31"/>
    <mergeCell ref="K31:L31"/>
    <mergeCell ref="N31:O31"/>
    <mergeCell ref="P31:Q31"/>
    <mergeCell ref="S31:T31"/>
    <mergeCell ref="C32:F32"/>
    <mergeCell ref="I32:J32"/>
    <mergeCell ref="K32:L32"/>
    <mergeCell ref="N32:O32"/>
    <mergeCell ref="P32:Q32"/>
    <mergeCell ref="S32:T32"/>
    <mergeCell ref="C33:F33"/>
    <mergeCell ref="I33:J33"/>
    <mergeCell ref="K33:L33"/>
    <mergeCell ref="N33:O33"/>
    <mergeCell ref="P33:Q33"/>
    <mergeCell ref="S33:T33"/>
    <mergeCell ref="C4:E6"/>
    <mergeCell ref="J4:J6"/>
    <mergeCell ref="K4:N6"/>
    <mergeCell ref="O4:R5"/>
    <mergeCell ref="S4:V6"/>
    <mergeCell ref="F5:G6"/>
    <mergeCell ref="H5:I6"/>
    <mergeCell ref="W5:X6"/>
    <mergeCell ref="Y5:Z6"/>
    <mergeCell ref="C7:E8"/>
    <mergeCell ref="C9:E10"/>
    <mergeCell ref="C11:E12"/>
    <mergeCell ref="C15:R18"/>
    <mergeCell ref="S15:AH18"/>
    <mergeCell ref="C20:R23"/>
    <mergeCell ref="S20:AH23"/>
    <mergeCell ref="C27:F29"/>
    <mergeCell ref="G27:G29"/>
    <mergeCell ref="H27:H29"/>
    <mergeCell ref="I27:J29"/>
    <mergeCell ref="K28:L29"/>
    <mergeCell ref="M28:M29"/>
    <mergeCell ref="N28:O29"/>
    <mergeCell ref="P28:Q29"/>
    <mergeCell ref="R28:R29"/>
    <mergeCell ref="S28:T29"/>
    <mergeCell ref="U28:X29"/>
  </mergeCells>
  <phoneticPr fontId="3"/>
  <dataValidations count="2">
    <dataValidation type="list" allowBlank="1" showDropDown="0" showInputMessage="1" showErrorMessage="1" sqref="R30:R33 M30:M33">
      <formula1>$AJ$2:$AJ$3</formula1>
    </dataValidation>
    <dataValidation type="whole" errorStyle="warning" allowBlank="1" showDropDown="0" showInputMessage="1" showErrorMessage="1" errorTitle="過剰従事時間です。" error="目標の年間農業従事時間は一人当たり2,000時間以内にしてください。" sqref="S30:T33">
      <formula1>0</formula1>
      <formula2>2000</formula2>
    </dataValidation>
  </dataValidations>
  <pageMargins left="0.70866141732283472" right="0.59055118110236227" top="0.55118110236220474" bottom="0.35433070866141736" header="0.31496062992125984" footer="0.31496062992125984"/>
  <pageSetup paperSize="9" scale="73" fitToWidth="1" fitToHeight="0" orientation="landscape" usePrinterDefaults="1" cellComments="asDisplayed" r:id="rId1"/>
  <colBreaks count="1" manualBreakCount="1">
    <brk id="20"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BM31"/>
  <sheetViews>
    <sheetView showGridLines="0" tabSelected="1" view="pageBreakPreview" zoomScaleSheetLayoutView="100" workbookViewId="0">
      <selection activeCell="S5" sqref="S5:AE19"/>
    </sheetView>
  </sheetViews>
  <sheetFormatPr defaultColWidth="9.33203125" defaultRowHeight="14.25"/>
  <cols>
    <col min="1" max="1" width="9.33203125" style="1"/>
    <col min="2" max="2" width="1.44140625" style="1" customWidth="1"/>
    <col min="3" max="15" width="5.44140625" style="1" customWidth="1"/>
    <col min="16" max="16" width="5.77734375" style="1" customWidth="1"/>
    <col min="17" max="18" width="3.33203125" style="1" customWidth="1"/>
    <col min="19" max="30" width="5.77734375" style="1" customWidth="1"/>
    <col min="31" max="31" width="2.33203125" style="1" customWidth="1"/>
    <col min="32" max="16384" width="9.33203125" style="1"/>
  </cols>
  <sheetData>
    <row r="1" spans="2:65" ht="7.5" customHeight="1">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row>
    <row r="2" spans="2:65" ht="20.100000000000001" customHeight="1">
      <c r="C2" s="119" t="s">
        <v>75</v>
      </c>
      <c r="D2" s="119"/>
      <c r="E2" s="119"/>
      <c r="F2" s="119"/>
      <c r="G2" s="119"/>
      <c r="H2" s="119"/>
      <c r="I2" s="119"/>
      <c r="J2" s="119"/>
      <c r="K2" s="119"/>
      <c r="L2" s="119"/>
      <c r="M2" s="119"/>
      <c r="N2" s="119"/>
      <c r="O2" s="337"/>
      <c r="P2" s="337"/>
      <c r="Q2" s="116"/>
      <c r="R2" s="344"/>
      <c r="S2" s="28" t="s">
        <v>138</v>
      </c>
      <c r="T2" s="116"/>
      <c r="U2" s="116"/>
      <c r="V2" s="116"/>
      <c r="W2" s="116"/>
      <c r="X2" s="116"/>
      <c r="Y2" s="116"/>
      <c r="Z2" s="116"/>
      <c r="AA2" s="116"/>
      <c r="AB2" s="116"/>
      <c r="AC2" s="116"/>
      <c r="AD2" s="116"/>
      <c r="AE2" s="2"/>
      <c r="AF2" s="1" t="s">
        <v>128</v>
      </c>
      <c r="AG2" s="1" t="s">
        <v>143</v>
      </c>
    </row>
    <row r="3" spans="2:65" ht="24" customHeight="1">
      <c r="C3" s="83" t="s">
        <v>27</v>
      </c>
      <c r="D3" s="89"/>
      <c r="E3" s="89"/>
      <c r="F3" s="89"/>
      <c r="G3" s="89"/>
      <c r="H3" s="89"/>
      <c r="I3" s="89"/>
      <c r="J3" s="89"/>
      <c r="K3" s="327"/>
      <c r="L3" s="330" t="s">
        <v>72</v>
      </c>
      <c r="M3" s="331"/>
      <c r="N3" s="334" t="s">
        <v>73</v>
      </c>
      <c r="O3" s="338"/>
      <c r="P3" s="341"/>
      <c r="R3" s="345"/>
      <c r="S3" s="2" t="s">
        <v>137</v>
      </c>
      <c r="T3" s="2"/>
      <c r="U3" s="2"/>
      <c r="V3" s="2"/>
      <c r="W3" s="2"/>
      <c r="X3" s="2"/>
      <c r="Y3" s="2"/>
      <c r="Z3" s="2"/>
      <c r="AA3" s="2"/>
      <c r="AB3" s="2"/>
      <c r="AC3" s="2"/>
      <c r="AD3" s="2"/>
      <c r="AE3" s="2"/>
      <c r="AF3" s="1" t="s">
        <v>142</v>
      </c>
      <c r="AG3" s="1" t="s">
        <v>26</v>
      </c>
    </row>
    <row r="4" spans="2:65" ht="24" customHeight="1">
      <c r="C4" s="324"/>
      <c r="D4" s="108"/>
      <c r="E4" s="108"/>
      <c r="F4" s="108"/>
      <c r="G4" s="108"/>
      <c r="H4" s="108"/>
      <c r="I4" s="108"/>
      <c r="J4" s="108"/>
      <c r="K4" s="328"/>
      <c r="L4" s="108"/>
      <c r="M4" s="332"/>
      <c r="N4" s="335"/>
      <c r="O4" s="339"/>
      <c r="P4" s="342"/>
      <c r="R4" s="345"/>
      <c r="S4" s="116" t="s">
        <v>133</v>
      </c>
      <c r="T4" s="116"/>
      <c r="U4" s="116"/>
      <c r="V4" s="116"/>
      <c r="W4" s="116"/>
      <c r="X4" s="116"/>
      <c r="Y4" s="116"/>
      <c r="Z4" s="116"/>
      <c r="AA4" s="116"/>
      <c r="AB4" s="116"/>
      <c r="AC4" s="116"/>
      <c r="AD4" s="116"/>
      <c r="AE4" s="116"/>
    </row>
    <row r="5" spans="2:65" ht="24" customHeight="1">
      <c r="C5" s="324"/>
      <c r="D5" s="108"/>
      <c r="E5" s="108"/>
      <c r="F5" s="108"/>
      <c r="G5" s="108"/>
      <c r="H5" s="108"/>
      <c r="I5" s="108"/>
      <c r="J5" s="108"/>
      <c r="K5" s="328"/>
      <c r="L5" s="108"/>
      <c r="M5" s="332"/>
      <c r="N5" s="335"/>
      <c r="O5" s="339"/>
      <c r="P5" s="342"/>
      <c r="R5" s="345"/>
      <c r="S5" s="347" t="s">
        <v>7</v>
      </c>
      <c r="T5" s="347"/>
      <c r="U5" s="347"/>
      <c r="V5" s="347"/>
      <c r="W5" s="347"/>
      <c r="X5" s="347"/>
      <c r="Y5" s="347"/>
      <c r="Z5" s="347"/>
      <c r="AA5" s="347"/>
      <c r="AB5" s="347"/>
      <c r="AC5" s="347"/>
      <c r="AD5" s="347"/>
      <c r="AE5" s="347"/>
    </row>
    <row r="6" spans="2:65" ht="24" customHeight="1">
      <c r="C6" s="324"/>
      <c r="D6" s="108"/>
      <c r="E6" s="108"/>
      <c r="F6" s="108"/>
      <c r="G6" s="108"/>
      <c r="H6" s="108"/>
      <c r="I6" s="108"/>
      <c r="J6" s="108"/>
      <c r="K6" s="328"/>
      <c r="L6" s="108"/>
      <c r="M6" s="332"/>
      <c r="N6" s="335"/>
      <c r="O6" s="339"/>
      <c r="P6" s="342"/>
      <c r="R6" s="345"/>
      <c r="S6" s="347"/>
      <c r="T6" s="347"/>
      <c r="U6" s="347"/>
      <c r="V6" s="347"/>
      <c r="W6" s="347"/>
      <c r="X6" s="347"/>
      <c r="Y6" s="347"/>
      <c r="Z6" s="347"/>
      <c r="AA6" s="347"/>
      <c r="AB6" s="347"/>
      <c r="AC6" s="347"/>
      <c r="AD6" s="347"/>
      <c r="AE6" s="347"/>
    </row>
    <row r="7" spans="2:65" ht="24" customHeight="1">
      <c r="C7" s="324"/>
      <c r="D7" s="108"/>
      <c r="E7" s="108"/>
      <c r="F7" s="108"/>
      <c r="G7" s="108"/>
      <c r="H7" s="108"/>
      <c r="I7" s="108"/>
      <c r="J7" s="108"/>
      <c r="K7" s="328"/>
      <c r="L7" s="108"/>
      <c r="M7" s="332"/>
      <c r="N7" s="335"/>
      <c r="O7" s="339"/>
      <c r="P7" s="342"/>
      <c r="R7" s="345"/>
      <c r="S7" s="347"/>
      <c r="T7" s="347"/>
      <c r="U7" s="347"/>
      <c r="V7" s="347"/>
      <c r="W7" s="347"/>
      <c r="X7" s="347"/>
      <c r="Y7" s="347"/>
      <c r="Z7" s="347"/>
      <c r="AA7" s="347"/>
      <c r="AB7" s="347"/>
      <c r="AC7" s="347"/>
      <c r="AD7" s="347"/>
      <c r="AE7" s="347"/>
    </row>
    <row r="8" spans="2:65" ht="24" customHeight="1">
      <c r="C8" s="324"/>
      <c r="D8" s="108"/>
      <c r="E8" s="108"/>
      <c r="F8" s="108"/>
      <c r="G8" s="108"/>
      <c r="H8" s="108"/>
      <c r="I8" s="108"/>
      <c r="J8" s="108"/>
      <c r="K8" s="328"/>
      <c r="L8" s="108"/>
      <c r="M8" s="332"/>
      <c r="N8" s="335"/>
      <c r="O8" s="339"/>
      <c r="P8" s="342"/>
      <c r="R8" s="345"/>
      <c r="S8" s="347"/>
      <c r="T8" s="347"/>
      <c r="U8" s="347"/>
      <c r="V8" s="347"/>
      <c r="W8" s="347"/>
      <c r="X8" s="347"/>
      <c r="Y8" s="347"/>
      <c r="Z8" s="347"/>
      <c r="AA8" s="347"/>
      <c r="AB8" s="347"/>
      <c r="AC8" s="347"/>
      <c r="AD8" s="347"/>
      <c r="AE8" s="347"/>
    </row>
    <row r="9" spans="2:65" ht="24" customHeight="1">
      <c r="C9" s="324"/>
      <c r="D9" s="108"/>
      <c r="E9" s="108"/>
      <c r="F9" s="108"/>
      <c r="G9" s="108"/>
      <c r="H9" s="108"/>
      <c r="I9" s="108"/>
      <c r="J9" s="108"/>
      <c r="K9" s="328"/>
      <c r="L9" s="108"/>
      <c r="M9" s="332"/>
      <c r="N9" s="335"/>
      <c r="O9" s="339"/>
      <c r="P9" s="342"/>
      <c r="R9" s="345"/>
      <c r="S9" s="347"/>
      <c r="T9" s="347"/>
      <c r="U9" s="347"/>
      <c r="V9" s="347"/>
      <c r="W9" s="347"/>
      <c r="X9" s="347"/>
      <c r="Y9" s="347"/>
      <c r="Z9" s="347"/>
      <c r="AA9" s="347"/>
      <c r="AB9" s="347"/>
      <c r="AC9" s="347"/>
      <c r="AD9" s="347"/>
      <c r="AE9" s="347"/>
      <c r="AH9" s="119"/>
      <c r="AI9" s="119"/>
      <c r="AJ9" s="119"/>
      <c r="AK9" s="119"/>
      <c r="AL9" s="119"/>
      <c r="AM9" s="119"/>
      <c r="AN9" s="119"/>
      <c r="AO9" s="119"/>
      <c r="AP9" s="119"/>
      <c r="AQ9" s="119"/>
      <c r="AR9" s="119"/>
      <c r="AS9" s="119"/>
      <c r="AT9" s="119"/>
      <c r="AU9" s="119"/>
      <c r="AV9" s="119"/>
      <c r="AW9" s="119"/>
      <c r="AX9" s="337"/>
      <c r="AY9" s="337"/>
      <c r="AZ9" s="337"/>
      <c r="BA9" s="116"/>
      <c r="BB9" s="116"/>
      <c r="BC9" s="116"/>
      <c r="BD9" s="116"/>
      <c r="BE9" s="116"/>
      <c r="BF9" s="116"/>
      <c r="BG9" s="116"/>
      <c r="BH9" s="116"/>
      <c r="BI9" s="116"/>
      <c r="BJ9" s="116"/>
      <c r="BK9" s="116"/>
      <c r="BL9" s="116"/>
      <c r="BM9" s="116"/>
    </row>
    <row r="10" spans="2:65" ht="24" customHeight="1">
      <c r="C10" s="324"/>
      <c r="D10" s="108"/>
      <c r="E10" s="108"/>
      <c r="F10" s="108"/>
      <c r="G10" s="108"/>
      <c r="H10" s="108"/>
      <c r="I10" s="108"/>
      <c r="J10" s="108"/>
      <c r="K10" s="328"/>
      <c r="L10" s="108"/>
      <c r="M10" s="332"/>
      <c r="N10" s="335"/>
      <c r="O10" s="339"/>
      <c r="P10" s="342"/>
      <c r="R10" s="345"/>
      <c r="S10" s="347"/>
      <c r="T10" s="347"/>
      <c r="U10" s="347"/>
      <c r="V10" s="347"/>
      <c r="W10" s="347"/>
      <c r="X10" s="347"/>
      <c r="Y10" s="347"/>
      <c r="Z10" s="347"/>
      <c r="AA10" s="347"/>
      <c r="AB10" s="347"/>
      <c r="AC10" s="347"/>
      <c r="AD10" s="347"/>
      <c r="AE10" s="347"/>
      <c r="AH10" s="337"/>
      <c r="AI10" s="337"/>
      <c r="AJ10" s="337"/>
      <c r="AK10" s="337"/>
      <c r="AL10" s="337"/>
      <c r="AM10" s="337"/>
      <c r="AN10" s="337"/>
      <c r="AO10" s="337"/>
      <c r="AP10" s="337"/>
      <c r="AQ10" s="337"/>
      <c r="AR10" s="337"/>
      <c r="AS10" s="337"/>
      <c r="AT10" s="337"/>
      <c r="AU10" s="337"/>
      <c r="AV10" s="337"/>
      <c r="AW10" s="337"/>
      <c r="AX10" s="337"/>
      <c r="AY10" s="337"/>
      <c r="AZ10" s="337"/>
    </row>
    <row r="11" spans="2:65" ht="24" customHeight="1">
      <c r="C11" s="324"/>
      <c r="D11" s="108"/>
      <c r="E11" s="108"/>
      <c r="F11" s="108"/>
      <c r="G11" s="108"/>
      <c r="H11" s="108"/>
      <c r="I11" s="108"/>
      <c r="J11" s="108"/>
      <c r="K11" s="328"/>
      <c r="L11" s="108"/>
      <c r="M11" s="332"/>
      <c r="N11" s="335"/>
      <c r="O11" s="339"/>
      <c r="P11" s="342"/>
      <c r="R11" s="345"/>
      <c r="S11" s="347"/>
      <c r="T11" s="347"/>
      <c r="U11" s="347"/>
      <c r="V11" s="347"/>
      <c r="W11" s="347"/>
      <c r="X11" s="347"/>
      <c r="Y11" s="347"/>
      <c r="Z11" s="347"/>
      <c r="AA11" s="347"/>
      <c r="AB11" s="347"/>
      <c r="AC11" s="347"/>
      <c r="AD11" s="347"/>
      <c r="AE11" s="347"/>
      <c r="AH11" s="116"/>
      <c r="AI11" s="116"/>
      <c r="AJ11" s="116"/>
      <c r="AK11" s="116"/>
      <c r="AL11" s="116"/>
      <c r="AM11" s="116"/>
      <c r="AN11" s="116"/>
      <c r="AO11" s="116"/>
      <c r="AP11" s="116"/>
      <c r="AQ11" s="116"/>
      <c r="AR11" s="116"/>
      <c r="AS11" s="28"/>
      <c r="AT11" s="28"/>
      <c r="AU11" s="28"/>
      <c r="AV11" s="116"/>
      <c r="AW11" s="116"/>
      <c r="AX11" s="116"/>
      <c r="AY11" s="116"/>
      <c r="AZ11" s="116"/>
    </row>
    <row r="12" spans="2:65" ht="24" customHeight="1">
      <c r="C12" s="324"/>
      <c r="D12" s="108"/>
      <c r="E12" s="108"/>
      <c r="F12" s="108"/>
      <c r="G12" s="108"/>
      <c r="H12" s="108"/>
      <c r="I12" s="108"/>
      <c r="J12" s="108"/>
      <c r="K12" s="328"/>
      <c r="L12" s="108"/>
      <c r="M12" s="332"/>
      <c r="N12" s="335"/>
      <c r="O12" s="339"/>
      <c r="P12" s="342"/>
      <c r="R12" s="345"/>
      <c r="S12" s="347"/>
      <c r="T12" s="347"/>
      <c r="U12" s="347"/>
      <c r="V12" s="347"/>
      <c r="W12" s="347"/>
      <c r="X12" s="347"/>
      <c r="Y12" s="347"/>
      <c r="Z12" s="347"/>
      <c r="AA12" s="347"/>
      <c r="AB12" s="347"/>
      <c r="AC12" s="347"/>
      <c r="AD12" s="347"/>
      <c r="AE12" s="347"/>
      <c r="AH12" s="116"/>
      <c r="AI12" s="116"/>
      <c r="AJ12" s="116"/>
      <c r="AK12" s="116"/>
      <c r="AL12" s="116"/>
      <c r="AM12" s="116"/>
      <c r="AN12" s="116"/>
      <c r="AO12" s="116"/>
      <c r="AP12" s="116"/>
      <c r="AQ12" s="116"/>
      <c r="AR12" s="116"/>
      <c r="AS12" s="28"/>
      <c r="AT12" s="28"/>
      <c r="AU12" s="28"/>
      <c r="AV12" s="116"/>
      <c r="AW12" s="116"/>
      <c r="AX12" s="116"/>
      <c r="AY12" s="116"/>
      <c r="AZ12" s="116"/>
    </row>
    <row r="13" spans="2:65" ht="24" customHeight="1">
      <c r="C13" s="324"/>
      <c r="D13" s="108"/>
      <c r="E13" s="108"/>
      <c r="F13" s="108"/>
      <c r="G13" s="108"/>
      <c r="H13" s="108"/>
      <c r="I13" s="108"/>
      <c r="J13" s="108"/>
      <c r="K13" s="328"/>
      <c r="L13" s="108"/>
      <c r="M13" s="332"/>
      <c r="N13" s="335"/>
      <c r="O13" s="339"/>
      <c r="P13" s="342"/>
      <c r="R13" s="345"/>
      <c r="S13" s="347"/>
      <c r="T13" s="347"/>
      <c r="U13" s="347"/>
      <c r="V13" s="347"/>
      <c r="W13" s="347"/>
      <c r="X13" s="347"/>
      <c r="Y13" s="347"/>
      <c r="Z13" s="347"/>
      <c r="AA13" s="347"/>
      <c r="AB13" s="347"/>
      <c r="AC13" s="347"/>
      <c r="AD13" s="347"/>
      <c r="AE13" s="347"/>
      <c r="AH13" s="116"/>
      <c r="AI13" s="116"/>
      <c r="AJ13" s="116"/>
      <c r="AK13" s="116"/>
      <c r="AL13" s="116"/>
      <c r="AM13" s="116"/>
      <c r="AN13" s="116"/>
      <c r="AO13" s="116"/>
      <c r="AP13" s="116"/>
      <c r="AQ13" s="116"/>
      <c r="AR13" s="116"/>
      <c r="AS13" s="28"/>
      <c r="AT13" s="28"/>
      <c r="AU13" s="28"/>
      <c r="AV13" s="116"/>
      <c r="AW13" s="116"/>
      <c r="AX13" s="116"/>
      <c r="AY13" s="116"/>
      <c r="AZ13" s="116"/>
    </row>
    <row r="14" spans="2:65" ht="24" customHeight="1">
      <c r="C14" s="324"/>
      <c r="D14" s="108"/>
      <c r="E14" s="108"/>
      <c r="F14" s="108"/>
      <c r="G14" s="108"/>
      <c r="H14" s="108"/>
      <c r="I14" s="108"/>
      <c r="J14" s="108"/>
      <c r="K14" s="328"/>
      <c r="L14" s="108"/>
      <c r="M14" s="332"/>
      <c r="N14" s="335"/>
      <c r="O14" s="339"/>
      <c r="P14" s="342"/>
      <c r="R14" s="345"/>
      <c r="S14" s="347"/>
      <c r="T14" s="347"/>
      <c r="U14" s="347"/>
      <c r="V14" s="347"/>
      <c r="W14" s="347"/>
      <c r="X14" s="347"/>
      <c r="Y14" s="347"/>
      <c r="Z14" s="347"/>
      <c r="AA14" s="347"/>
      <c r="AB14" s="347"/>
      <c r="AC14" s="347"/>
      <c r="AD14" s="347"/>
      <c r="AE14" s="347"/>
      <c r="AH14" s="116"/>
      <c r="AI14" s="116"/>
      <c r="AJ14" s="116"/>
      <c r="AK14" s="116"/>
      <c r="AL14" s="116"/>
      <c r="AM14" s="116"/>
      <c r="AN14" s="116"/>
      <c r="AO14" s="116"/>
      <c r="AP14" s="116"/>
      <c r="AQ14" s="116"/>
      <c r="AR14" s="116"/>
      <c r="AS14" s="28"/>
      <c r="AT14" s="28"/>
      <c r="AU14" s="28"/>
      <c r="AV14" s="116"/>
      <c r="AW14" s="116"/>
      <c r="AX14" s="116"/>
      <c r="AY14" s="116"/>
      <c r="AZ14" s="116"/>
    </row>
    <row r="15" spans="2:65" ht="24" customHeight="1">
      <c r="C15" s="324"/>
      <c r="D15" s="108"/>
      <c r="E15" s="108"/>
      <c r="F15" s="108"/>
      <c r="G15" s="108"/>
      <c r="H15" s="108"/>
      <c r="I15" s="108"/>
      <c r="J15" s="108"/>
      <c r="K15" s="328"/>
      <c r="L15" s="108"/>
      <c r="M15" s="332"/>
      <c r="N15" s="335"/>
      <c r="O15" s="339"/>
      <c r="P15" s="342"/>
      <c r="R15" s="345"/>
      <c r="S15" s="347"/>
      <c r="T15" s="347"/>
      <c r="U15" s="347"/>
      <c r="V15" s="347"/>
      <c r="W15" s="347"/>
      <c r="X15" s="347"/>
      <c r="Y15" s="347"/>
      <c r="Z15" s="347"/>
      <c r="AA15" s="347"/>
      <c r="AB15" s="347"/>
      <c r="AC15" s="347"/>
      <c r="AD15" s="347"/>
      <c r="AE15" s="347"/>
      <c r="AH15" s="116"/>
      <c r="AI15" s="116"/>
      <c r="AJ15" s="116"/>
      <c r="AK15" s="116"/>
      <c r="AL15" s="116"/>
      <c r="AM15" s="116"/>
      <c r="AN15" s="116"/>
      <c r="AO15" s="116"/>
      <c r="AP15" s="116"/>
      <c r="AQ15" s="116"/>
      <c r="AR15" s="116"/>
      <c r="AS15" s="28"/>
      <c r="AT15" s="28"/>
      <c r="AU15" s="28"/>
      <c r="AV15" s="116"/>
      <c r="AW15" s="116"/>
      <c r="AX15" s="116"/>
      <c r="AY15" s="116"/>
      <c r="AZ15" s="116"/>
    </row>
    <row r="16" spans="2:65" ht="24" customHeight="1">
      <c r="C16" s="324"/>
      <c r="D16" s="108"/>
      <c r="E16" s="108"/>
      <c r="F16" s="108"/>
      <c r="G16" s="108"/>
      <c r="H16" s="108"/>
      <c r="I16" s="108"/>
      <c r="J16" s="108"/>
      <c r="K16" s="328"/>
      <c r="L16" s="108"/>
      <c r="M16" s="332"/>
      <c r="N16" s="335"/>
      <c r="O16" s="339"/>
      <c r="P16" s="342"/>
      <c r="R16" s="345"/>
      <c r="S16" s="347"/>
      <c r="T16" s="347"/>
      <c r="U16" s="347"/>
      <c r="V16" s="347"/>
      <c r="W16" s="347"/>
      <c r="X16" s="347"/>
      <c r="Y16" s="347"/>
      <c r="Z16" s="347"/>
      <c r="AA16" s="347"/>
      <c r="AB16" s="347"/>
      <c r="AC16" s="347"/>
      <c r="AD16" s="347"/>
      <c r="AE16" s="347"/>
      <c r="AH16" s="116"/>
      <c r="AI16" s="116"/>
      <c r="AJ16" s="116"/>
      <c r="AK16" s="116"/>
      <c r="AL16" s="116"/>
      <c r="AM16" s="116"/>
      <c r="AN16" s="116"/>
      <c r="AO16" s="116"/>
      <c r="AP16" s="116"/>
      <c r="AQ16" s="116"/>
      <c r="AR16" s="116"/>
      <c r="AS16" s="28"/>
      <c r="AT16" s="28"/>
      <c r="AU16" s="28"/>
      <c r="AV16" s="116"/>
      <c r="AW16" s="116"/>
      <c r="AX16" s="116"/>
      <c r="AY16" s="116"/>
      <c r="AZ16" s="116"/>
    </row>
    <row r="17" spans="3:58" ht="24" customHeight="1">
      <c r="C17" s="324"/>
      <c r="D17" s="108"/>
      <c r="E17" s="108"/>
      <c r="F17" s="108"/>
      <c r="G17" s="108"/>
      <c r="H17" s="108"/>
      <c r="I17" s="108"/>
      <c r="J17" s="108"/>
      <c r="K17" s="328"/>
      <c r="L17" s="108"/>
      <c r="M17" s="332"/>
      <c r="N17" s="335"/>
      <c r="O17" s="339"/>
      <c r="P17" s="342"/>
      <c r="R17" s="345"/>
      <c r="S17" s="347"/>
      <c r="T17" s="347"/>
      <c r="U17" s="347"/>
      <c r="V17" s="347"/>
      <c r="W17" s="347"/>
      <c r="X17" s="347"/>
      <c r="Y17" s="347"/>
      <c r="Z17" s="347"/>
      <c r="AA17" s="347"/>
      <c r="AB17" s="347"/>
      <c r="AC17" s="347"/>
      <c r="AD17" s="347"/>
      <c r="AE17" s="347"/>
      <c r="AH17" s="116"/>
      <c r="AI17" s="116"/>
      <c r="AJ17" s="116"/>
      <c r="AK17" s="116"/>
      <c r="AL17" s="116"/>
      <c r="AM17" s="116"/>
      <c r="AN17" s="116"/>
      <c r="AO17" s="116"/>
      <c r="AP17" s="116"/>
      <c r="AQ17" s="116"/>
      <c r="AR17" s="116"/>
      <c r="AS17" s="28"/>
      <c r="AT17" s="28"/>
      <c r="AU17" s="28"/>
      <c r="AV17" s="116"/>
      <c r="AW17" s="116"/>
      <c r="AX17" s="116"/>
      <c r="AY17" s="116"/>
      <c r="AZ17" s="116"/>
    </row>
    <row r="18" spans="3:58" ht="24" customHeight="1">
      <c r="C18" s="324"/>
      <c r="D18" s="108"/>
      <c r="E18" s="108"/>
      <c r="F18" s="108"/>
      <c r="G18" s="108"/>
      <c r="H18" s="108"/>
      <c r="I18" s="108"/>
      <c r="J18" s="108"/>
      <c r="K18" s="328"/>
      <c r="L18" s="108"/>
      <c r="M18" s="332"/>
      <c r="N18" s="335"/>
      <c r="O18" s="339"/>
      <c r="P18" s="342"/>
      <c r="R18" s="345"/>
      <c r="S18" s="347"/>
      <c r="T18" s="347"/>
      <c r="U18" s="347"/>
      <c r="V18" s="347"/>
      <c r="W18" s="347"/>
      <c r="X18" s="347"/>
      <c r="Y18" s="347"/>
      <c r="Z18" s="347"/>
      <c r="AA18" s="347"/>
      <c r="AB18" s="347"/>
      <c r="AC18" s="347"/>
      <c r="AD18" s="347"/>
      <c r="AE18" s="347"/>
      <c r="AH18" s="116"/>
      <c r="AI18" s="116"/>
      <c r="AJ18" s="116"/>
      <c r="AK18" s="116"/>
      <c r="AL18" s="116"/>
      <c r="AM18" s="116"/>
      <c r="AN18" s="116"/>
      <c r="AO18" s="116"/>
      <c r="AP18" s="116"/>
      <c r="AQ18" s="116"/>
      <c r="AR18" s="116"/>
      <c r="AS18" s="28"/>
      <c r="AT18" s="28"/>
      <c r="AU18" s="28"/>
      <c r="AV18" s="116"/>
      <c r="AW18" s="116"/>
      <c r="AX18" s="116"/>
      <c r="AY18" s="116"/>
      <c r="AZ18" s="116"/>
    </row>
    <row r="19" spans="3:58" ht="24" customHeight="1">
      <c r="C19" s="324"/>
      <c r="D19" s="108"/>
      <c r="E19" s="108"/>
      <c r="F19" s="108"/>
      <c r="G19" s="108"/>
      <c r="H19" s="108"/>
      <c r="I19" s="108"/>
      <c r="J19" s="108"/>
      <c r="K19" s="328"/>
      <c r="L19" s="108"/>
      <c r="M19" s="332"/>
      <c r="N19" s="335"/>
      <c r="O19" s="339"/>
      <c r="P19" s="342"/>
      <c r="R19" s="345"/>
      <c r="S19" s="347"/>
      <c r="T19" s="347"/>
      <c r="U19" s="347"/>
      <c r="V19" s="347"/>
      <c r="W19" s="347"/>
      <c r="X19" s="347"/>
      <c r="Y19" s="347"/>
      <c r="Z19" s="347"/>
      <c r="AA19" s="347"/>
      <c r="AB19" s="347"/>
      <c r="AC19" s="347"/>
      <c r="AD19" s="347"/>
      <c r="AE19" s="347"/>
      <c r="AH19" s="116"/>
      <c r="AI19" s="116"/>
      <c r="AJ19" s="116"/>
      <c r="AK19" s="116"/>
      <c r="AL19" s="116"/>
      <c r="AM19" s="116"/>
      <c r="AN19" s="116"/>
      <c r="AO19" s="116"/>
      <c r="AP19" s="116"/>
      <c r="AQ19" s="116"/>
      <c r="AR19" s="116"/>
      <c r="AS19" s="28"/>
      <c r="AT19" s="28"/>
      <c r="AU19" s="28"/>
      <c r="AV19" s="116"/>
      <c r="AW19" s="116"/>
      <c r="AX19" s="116"/>
      <c r="AY19" s="116"/>
      <c r="AZ19" s="116"/>
    </row>
    <row r="20" spans="3:58" ht="24" customHeight="1">
      <c r="C20" s="325"/>
      <c r="D20" s="326"/>
      <c r="E20" s="326"/>
      <c r="F20" s="326"/>
      <c r="G20" s="326"/>
      <c r="H20" s="326"/>
      <c r="I20" s="326"/>
      <c r="J20" s="326"/>
      <c r="K20" s="329"/>
      <c r="L20" s="326"/>
      <c r="M20" s="333"/>
      <c r="N20" s="336"/>
      <c r="O20" s="340"/>
      <c r="P20" s="343"/>
      <c r="R20" s="345"/>
      <c r="S20" s="348" t="s">
        <v>48</v>
      </c>
      <c r="T20" s="348"/>
      <c r="U20" s="348"/>
      <c r="V20" s="348"/>
      <c r="W20" s="348"/>
      <c r="X20" s="348"/>
      <c r="Y20" s="348"/>
      <c r="Z20" s="348"/>
      <c r="AA20" s="348"/>
      <c r="AB20" s="348"/>
      <c r="AC20" s="348"/>
      <c r="AD20" s="348"/>
      <c r="AE20" s="348"/>
      <c r="AH20" s="116"/>
      <c r="AI20" s="116"/>
      <c r="AJ20" s="116"/>
      <c r="AK20" s="116"/>
      <c r="AL20" s="116"/>
      <c r="AM20" s="116"/>
      <c r="AN20" s="116"/>
      <c r="AO20" s="116"/>
      <c r="AP20" s="116"/>
      <c r="AQ20" s="116"/>
      <c r="AR20" s="116"/>
      <c r="AS20" s="28"/>
      <c r="AT20" s="28"/>
      <c r="AU20" s="28"/>
      <c r="AV20" s="116"/>
      <c r="AW20" s="116"/>
      <c r="AX20" s="116"/>
      <c r="AY20" s="116"/>
      <c r="AZ20" s="116"/>
    </row>
    <row r="21" spans="3:58" ht="20.100000000000001" customHeight="1">
      <c r="C21" s="28" t="s">
        <v>74</v>
      </c>
      <c r="D21" s="182"/>
      <c r="E21" s="182"/>
      <c r="F21" s="182"/>
      <c r="G21" s="182"/>
      <c r="H21" s="182"/>
      <c r="I21" s="182"/>
      <c r="J21" s="182"/>
      <c r="K21" s="188"/>
      <c r="L21" s="188"/>
      <c r="M21" s="188"/>
      <c r="N21" s="182"/>
      <c r="O21" s="28"/>
      <c r="P21" s="28"/>
      <c r="Q21" s="28"/>
      <c r="R21" s="346"/>
      <c r="S21" s="347"/>
      <c r="T21" s="347"/>
      <c r="U21" s="347"/>
      <c r="V21" s="347"/>
      <c r="W21" s="347"/>
      <c r="X21" s="347"/>
      <c r="Y21" s="347"/>
      <c r="Z21" s="347"/>
      <c r="AA21" s="347"/>
      <c r="AB21" s="347"/>
      <c r="AC21" s="347"/>
      <c r="AD21" s="347"/>
      <c r="AE21" s="347"/>
      <c r="AH21" s="116"/>
      <c r="AI21" s="116"/>
      <c r="AJ21" s="116"/>
      <c r="AK21" s="116"/>
      <c r="AL21" s="116"/>
      <c r="AM21" s="116"/>
      <c r="AN21" s="116"/>
      <c r="AO21" s="116"/>
      <c r="AP21" s="116"/>
      <c r="AQ21" s="116"/>
      <c r="AR21" s="116"/>
      <c r="AS21" s="28"/>
      <c r="AT21" s="28"/>
      <c r="AU21" s="28"/>
      <c r="AV21" s="116"/>
      <c r="AW21" s="116"/>
      <c r="AX21" s="116"/>
      <c r="AY21" s="116"/>
      <c r="AZ21" s="116"/>
    </row>
    <row r="22" spans="3:58" ht="20.100000000000001" customHeight="1">
      <c r="C22" s="28" t="s">
        <v>134</v>
      </c>
      <c r="D22" s="183"/>
      <c r="E22" s="183"/>
      <c r="F22" s="183"/>
      <c r="G22" s="183"/>
      <c r="H22" s="183"/>
      <c r="I22" s="183"/>
      <c r="J22" s="182"/>
      <c r="K22" s="182"/>
      <c r="L22" s="182"/>
      <c r="M22" s="182"/>
      <c r="N22" s="182"/>
      <c r="O22" s="116"/>
      <c r="P22" s="116"/>
      <c r="Q22" s="116"/>
      <c r="R22" s="344"/>
      <c r="S22" s="349"/>
      <c r="T22" s="349"/>
      <c r="U22" s="349"/>
      <c r="V22" s="349"/>
      <c r="W22" s="349"/>
      <c r="X22" s="349"/>
      <c r="Y22" s="349"/>
      <c r="Z22" s="349"/>
      <c r="AA22" s="349"/>
      <c r="AB22" s="349"/>
      <c r="AC22" s="349"/>
      <c r="AD22" s="349"/>
      <c r="AE22" s="349"/>
      <c r="AH22" s="116"/>
      <c r="AI22" s="116"/>
      <c r="AJ22" s="116"/>
      <c r="AK22" s="116"/>
      <c r="AL22" s="116"/>
      <c r="AM22" s="116"/>
      <c r="AN22" s="116"/>
      <c r="AO22" s="116"/>
      <c r="AP22" s="116"/>
      <c r="AQ22" s="116"/>
      <c r="AR22" s="116"/>
      <c r="AS22" s="28"/>
      <c r="AT22" s="28"/>
      <c r="AU22" s="28"/>
      <c r="AV22" s="116"/>
      <c r="AW22" s="116"/>
      <c r="AX22" s="116"/>
      <c r="AY22" s="116"/>
      <c r="AZ22" s="116"/>
    </row>
    <row r="23" spans="3:58" ht="20.100000000000001" customHeight="1">
      <c r="C23" s="28" t="s">
        <v>135</v>
      </c>
      <c r="J23" s="28"/>
      <c r="K23" s="28"/>
      <c r="L23" s="28"/>
      <c r="M23" s="28"/>
      <c r="N23" s="28"/>
      <c r="O23" s="116"/>
      <c r="P23" s="116"/>
      <c r="Q23" s="116"/>
      <c r="R23" s="344"/>
      <c r="S23" s="349"/>
      <c r="T23" s="349"/>
      <c r="U23" s="349"/>
      <c r="V23" s="349"/>
      <c r="W23" s="349"/>
      <c r="X23" s="349"/>
      <c r="Y23" s="349"/>
      <c r="Z23" s="349"/>
      <c r="AA23" s="349"/>
      <c r="AB23" s="349"/>
      <c r="AC23" s="349"/>
      <c r="AD23" s="349"/>
      <c r="AE23" s="349"/>
      <c r="AH23" s="116"/>
      <c r="AI23" s="116"/>
      <c r="AJ23" s="116"/>
      <c r="AK23" s="116"/>
      <c r="AL23" s="116"/>
      <c r="AM23" s="116"/>
      <c r="AN23" s="116"/>
      <c r="AO23" s="116"/>
      <c r="AP23" s="116"/>
      <c r="AQ23" s="116"/>
      <c r="AR23" s="116"/>
      <c r="AS23" s="28"/>
      <c r="AT23" s="28"/>
      <c r="AU23" s="28"/>
      <c r="AV23" s="116"/>
      <c r="AW23" s="116"/>
      <c r="AX23" s="116"/>
      <c r="AY23" s="116"/>
      <c r="AZ23" s="116"/>
    </row>
    <row r="24" spans="3:58" ht="20.100000000000001" customHeight="1">
      <c r="C24" s="28" t="s">
        <v>136</v>
      </c>
      <c r="D24" s="183"/>
      <c r="E24" s="183"/>
      <c r="F24" s="183"/>
      <c r="G24" s="183"/>
      <c r="H24" s="183"/>
      <c r="I24" s="183"/>
      <c r="J24" s="182"/>
      <c r="K24" s="182"/>
      <c r="L24" s="182"/>
      <c r="M24" s="182"/>
      <c r="N24" s="182"/>
      <c r="O24" s="116"/>
      <c r="P24" s="116"/>
      <c r="Q24" s="116"/>
      <c r="R24" s="344"/>
      <c r="S24" s="349"/>
      <c r="T24" s="349"/>
      <c r="U24" s="349"/>
      <c r="V24" s="349"/>
      <c r="W24" s="349"/>
      <c r="X24" s="349"/>
      <c r="Y24" s="349"/>
      <c r="Z24" s="349"/>
      <c r="AA24" s="349"/>
      <c r="AB24" s="349"/>
      <c r="AC24" s="349"/>
      <c r="AD24" s="349"/>
      <c r="AE24" s="349"/>
      <c r="AH24" s="116"/>
      <c r="AI24" s="116"/>
      <c r="AJ24" s="116"/>
      <c r="AK24" s="116"/>
      <c r="AL24" s="116"/>
      <c r="AM24" s="116"/>
      <c r="AN24" s="116"/>
      <c r="AO24" s="116"/>
      <c r="AP24" s="116"/>
      <c r="AQ24" s="116"/>
      <c r="AR24" s="116"/>
      <c r="AS24" s="28"/>
      <c r="AT24" s="28"/>
      <c r="AU24" s="28"/>
      <c r="AV24" s="116"/>
      <c r="AW24" s="116"/>
      <c r="AX24" s="116"/>
      <c r="AY24" s="116"/>
      <c r="AZ24" s="116"/>
    </row>
    <row r="25" spans="3:58" ht="19.5" customHeight="1">
      <c r="C25" s="28" t="s">
        <v>50</v>
      </c>
      <c r="D25" s="183"/>
      <c r="E25" s="183"/>
      <c r="F25" s="183"/>
      <c r="G25" s="183"/>
      <c r="H25" s="183"/>
      <c r="I25" s="183"/>
      <c r="J25" s="182"/>
      <c r="K25" s="182"/>
      <c r="L25" s="182"/>
      <c r="M25" s="182"/>
      <c r="N25" s="182"/>
      <c r="O25" s="116"/>
      <c r="P25" s="116"/>
      <c r="Q25" s="116"/>
      <c r="R25" s="344"/>
      <c r="S25" s="349"/>
      <c r="T25" s="349"/>
      <c r="U25" s="349"/>
      <c r="V25" s="349"/>
      <c r="W25" s="349"/>
      <c r="X25" s="349"/>
      <c r="Y25" s="349"/>
      <c r="Z25" s="349"/>
      <c r="AA25" s="349"/>
      <c r="AB25" s="349"/>
      <c r="AC25" s="349"/>
      <c r="AD25" s="349"/>
      <c r="AE25" s="349"/>
      <c r="AH25" s="116"/>
      <c r="AI25" s="116"/>
      <c r="AJ25" s="116"/>
      <c r="AK25" s="116"/>
      <c r="AL25" s="116"/>
      <c r="AM25" s="116"/>
      <c r="AN25" s="116"/>
      <c r="AO25" s="116"/>
      <c r="AP25" s="116"/>
      <c r="AQ25" s="116"/>
      <c r="AR25" s="116"/>
      <c r="AS25" s="28"/>
      <c r="AT25" s="28"/>
      <c r="AU25" s="28"/>
      <c r="AV25" s="116"/>
      <c r="AW25" s="116"/>
      <c r="AX25" s="116"/>
      <c r="AY25" s="116"/>
      <c r="AZ25" s="116"/>
    </row>
    <row r="26" spans="3:58" ht="20.100000000000001" customHeight="1">
      <c r="C26" s="28"/>
      <c r="J26" s="28"/>
      <c r="K26" s="28"/>
      <c r="L26" s="28"/>
      <c r="M26" s="28"/>
      <c r="N26" s="28"/>
      <c r="O26" s="116"/>
      <c r="P26" s="116"/>
      <c r="Q26" s="116"/>
      <c r="R26" s="116"/>
      <c r="S26" s="116"/>
      <c r="W26" s="116"/>
      <c r="AH26" s="116"/>
      <c r="AI26" s="116"/>
      <c r="AJ26" s="116"/>
      <c r="AK26" s="116"/>
      <c r="AL26" s="116"/>
      <c r="AM26" s="116"/>
      <c r="AN26" s="116"/>
      <c r="AO26" s="116"/>
      <c r="AP26" s="116"/>
      <c r="AQ26" s="116"/>
      <c r="AR26" s="116"/>
      <c r="AS26" s="28"/>
      <c r="AT26" s="28"/>
      <c r="AU26" s="28"/>
      <c r="AV26" s="116"/>
      <c r="AW26" s="116"/>
      <c r="AX26" s="116"/>
      <c r="AY26" s="116"/>
      <c r="AZ26" s="116"/>
    </row>
    <row r="27" spans="3:58" ht="20.100000000000001" customHeight="1">
      <c r="C27" s="28"/>
      <c r="J27" s="28"/>
      <c r="K27" s="28"/>
      <c r="L27" s="28"/>
      <c r="M27" s="28"/>
      <c r="N27" s="28"/>
      <c r="O27" s="116"/>
      <c r="P27" s="116"/>
      <c r="Q27" s="116"/>
      <c r="R27" s="116"/>
      <c r="S27" s="116"/>
      <c r="T27" s="28"/>
      <c r="U27" s="28"/>
      <c r="AB27" s="116"/>
      <c r="AH27" s="28"/>
      <c r="AI27" s="28"/>
      <c r="AJ27" s="28"/>
      <c r="AK27" s="28"/>
      <c r="AL27" s="28"/>
      <c r="AM27" s="116"/>
      <c r="AN27" s="116"/>
      <c r="AO27" s="116"/>
      <c r="AP27" s="116"/>
      <c r="AQ27" s="116"/>
      <c r="AR27" s="116"/>
      <c r="AS27" s="28"/>
      <c r="AT27" s="28"/>
      <c r="AU27" s="28"/>
      <c r="AV27" s="28"/>
      <c r="AW27" s="28"/>
      <c r="AX27" s="28"/>
      <c r="AY27" s="28"/>
      <c r="AZ27" s="28"/>
    </row>
    <row r="28" spans="3:58" ht="20.100000000000001" customHeight="1">
      <c r="C28" s="28"/>
      <c r="J28" s="28"/>
      <c r="K28" s="28"/>
      <c r="L28" s="28"/>
      <c r="M28" s="28"/>
      <c r="N28" s="28"/>
      <c r="O28" s="116"/>
      <c r="P28" s="116"/>
      <c r="Q28" s="116"/>
      <c r="R28" s="116"/>
      <c r="S28" s="116"/>
      <c r="T28" s="116"/>
      <c r="U28" s="116"/>
      <c r="AB28" s="116"/>
      <c r="AC28" s="116"/>
      <c r="AD28" s="116"/>
      <c r="AH28" s="28"/>
      <c r="AI28" s="182"/>
      <c r="AJ28" s="182"/>
      <c r="AK28" s="182"/>
      <c r="AL28" s="182"/>
      <c r="AM28" s="182"/>
      <c r="AN28" s="182"/>
      <c r="AO28" s="182"/>
      <c r="AP28" s="188"/>
      <c r="AQ28" s="188"/>
      <c r="AR28" s="188"/>
      <c r="AS28" s="188"/>
      <c r="AT28" s="188"/>
      <c r="AU28" s="182"/>
      <c r="AV28" s="182"/>
      <c r="AW28" s="182"/>
      <c r="AX28" s="182"/>
      <c r="AY28" s="28"/>
      <c r="AZ28" s="28"/>
      <c r="BA28" s="28"/>
      <c r="BB28" s="28"/>
      <c r="BC28" s="28"/>
      <c r="BD28" s="116"/>
    </row>
    <row r="29" spans="3:58">
      <c r="AH29" s="28"/>
      <c r="AI29" s="183"/>
      <c r="AJ29" s="183"/>
      <c r="AK29" s="183"/>
      <c r="AL29" s="183"/>
      <c r="AM29" s="183"/>
      <c r="AN29" s="183"/>
      <c r="AO29" s="182"/>
      <c r="AP29" s="182"/>
      <c r="AQ29" s="182"/>
      <c r="AR29" s="182"/>
      <c r="AS29" s="182"/>
      <c r="AT29" s="182"/>
      <c r="AU29" s="182"/>
      <c r="AV29" s="182"/>
      <c r="AW29" s="182"/>
      <c r="AX29" s="188"/>
      <c r="AY29" s="116"/>
      <c r="AZ29" s="116"/>
      <c r="BA29" s="116"/>
      <c r="BB29" s="116"/>
      <c r="BC29" s="28"/>
      <c r="BD29" s="116"/>
    </row>
    <row r="30" spans="3:58">
      <c r="AH30" s="28"/>
      <c r="AI30" s="183"/>
      <c r="AJ30" s="183"/>
      <c r="AK30" s="183"/>
      <c r="AL30" s="183"/>
      <c r="AM30" s="183"/>
      <c r="AN30" s="183"/>
      <c r="AO30" s="182"/>
      <c r="AP30" s="182"/>
      <c r="AQ30" s="182"/>
      <c r="AR30" s="182"/>
      <c r="AS30" s="182"/>
      <c r="AT30" s="182"/>
      <c r="AU30" s="182"/>
      <c r="AV30" s="182"/>
      <c r="AW30" s="182"/>
      <c r="AX30" s="188"/>
      <c r="AY30" s="116"/>
      <c r="AZ30" s="116"/>
      <c r="BA30" s="116"/>
      <c r="BB30" s="116"/>
      <c r="BF30" s="116"/>
    </row>
    <row r="31" spans="3:58">
      <c r="AH31" s="28"/>
      <c r="AI31" s="183"/>
      <c r="AJ31" s="183"/>
      <c r="AK31" s="183"/>
      <c r="AL31" s="183"/>
      <c r="AM31" s="183"/>
      <c r="AN31" s="183"/>
      <c r="AO31" s="182"/>
      <c r="AP31" s="182"/>
      <c r="AQ31" s="182"/>
      <c r="AR31" s="182"/>
      <c r="AS31" s="182"/>
      <c r="AT31" s="182"/>
      <c r="AU31" s="182"/>
      <c r="AV31" s="182"/>
      <c r="AW31" s="182"/>
      <c r="AX31" s="188"/>
      <c r="AY31" s="116"/>
      <c r="AZ31" s="116"/>
      <c r="BA31" s="116"/>
      <c r="BB31" s="116"/>
      <c r="BF31" s="116"/>
    </row>
  </sheetData>
  <mergeCells count="59">
    <mergeCell ref="C3:K3"/>
    <mergeCell ref="L3:M3"/>
    <mergeCell ref="N3:P3"/>
    <mergeCell ref="C4:K4"/>
    <mergeCell ref="L4:M4"/>
    <mergeCell ref="N4:P4"/>
    <mergeCell ref="S4:AE4"/>
    <mergeCell ref="C5:K5"/>
    <mergeCell ref="L5:M5"/>
    <mergeCell ref="N5:P5"/>
    <mergeCell ref="C6:K6"/>
    <mergeCell ref="L6:M6"/>
    <mergeCell ref="N6:P6"/>
    <mergeCell ref="C7:K7"/>
    <mergeCell ref="L7:M7"/>
    <mergeCell ref="N7:P7"/>
    <mergeCell ref="C8:K8"/>
    <mergeCell ref="L8:M8"/>
    <mergeCell ref="N8:P8"/>
    <mergeCell ref="C9:K9"/>
    <mergeCell ref="L9:M9"/>
    <mergeCell ref="N9:P9"/>
    <mergeCell ref="C10:K10"/>
    <mergeCell ref="L10:M10"/>
    <mergeCell ref="N10:P10"/>
    <mergeCell ref="AH10:AU10"/>
    <mergeCell ref="AV10:AZ10"/>
    <mergeCell ref="C11:K11"/>
    <mergeCell ref="L11:M11"/>
    <mergeCell ref="N11:P11"/>
    <mergeCell ref="C12:K12"/>
    <mergeCell ref="L12:M12"/>
    <mergeCell ref="N12:P12"/>
    <mergeCell ref="C13:K13"/>
    <mergeCell ref="L13:M13"/>
    <mergeCell ref="N13:P13"/>
    <mergeCell ref="C14:K14"/>
    <mergeCell ref="L14:M14"/>
    <mergeCell ref="N14:P14"/>
    <mergeCell ref="C15:K15"/>
    <mergeCell ref="L15:M15"/>
    <mergeCell ref="N15:P15"/>
    <mergeCell ref="C16:K16"/>
    <mergeCell ref="L16:M16"/>
    <mergeCell ref="N16:P16"/>
    <mergeCell ref="C17:K17"/>
    <mergeCell ref="L17:M17"/>
    <mergeCell ref="N17:P17"/>
    <mergeCell ref="C18:K18"/>
    <mergeCell ref="L18:M18"/>
    <mergeCell ref="N18:P18"/>
    <mergeCell ref="C19:K19"/>
    <mergeCell ref="L19:M19"/>
    <mergeCell ref="N19:P19"/>
    <mergeCell ref="C20:K20"/>
    <mergeCell ref="L20:M20"/>
    <mergeCell ref="N20:P20"/>
    <mergeCell ref="S20:AE20"/>
    <mergeCell ref="S5:AE19"/>
  </mergeCells>
  <phoneticPr fontId="3"/>
  <dataValidations count="1">
    <dataValidation type="list" allowBlank="1" showDropDown="0" showInputMessage="1" showErrorMessage="1" sqref="L4:M20">
      <formula1>$AF$2:$AF$3</formula1>
    </dataValidation>
  </dataValidations>
  <printOptions horizontalCentered="1"/>
  <pageMargins left="0.59055118110236227" right="0.59055118110236227" top="0.78740157480314965" bottom="0.78740157480314965" header="0.39370078740157483" footer="0.39370078740157483"/>
  <pageSetup paperSize="9" scale="86" fitToWidth="1" fitToHeight="1" orientation="landscape" usePrinterDefaults="1" r:id="rId1"/>
  <headerFooter alignWithMargins="0"/>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V16"/>
  <sheetViews>
    <sheetView topLeftCell="A7" zoomScale="80" zoomScaleNormal="80" workbookViewId="0">
      <selection activeCell="I7" sqref="I7"/>
    </sheetView>
  </sheetViews>
  <sheetFormatPr defaultColWidth="9" defaultRowHeight="13.5"/>
  <cols>
    <col min="1" max="11" width="15.33203125" style="350" customWidth="1"/>
    <col min="12" max="256" width="9" style="350"/>
    <col min="257" max="260" width="12.6640625" style="350" customWidth="1"/>
    <col min="261" max="261" width="9.6640625" style="350" customWidth="1"/>
    <col min="262" max="262" width="14.6640625" style="350" customWidth="1"/>
    <col min="263" max="265" width="12.6640625" style="350" customWidth="1"/>
    <col min="266" max="266" width="9.6640625" style="350" customWidth="1"/>
    <col min="267" max="267" width="13.77734375" style="350" customWidth="1"/>
    <col min="268" max="512" width="9" style="350"/>
    <col min="513" max="516" width="12.6640625" style="350" customWidth="1"/>
    <col min="517" max="517" width="9.6640625" style="350" customWidth="1"/>
    <col min="518" max="518" width="14.6640625" style="350" customWidth="1"/>
    <col min="519" max="521" width="12.6640625" style="350" customWidth="1"/>
    <col min="522" max="522" width="9.6640625" style="350" customWidth="1"/>
    <col min="523" max="523" width="13.77734375" style="350" customWidth="1"/>
    <col min="524" max="768" width="9" style="350"/>
    <col min="769" max="772" width="12.6640625" style="350" customWidth="1"/>
    <col min="773" max="773" width="9.6640625" style="350" customWidth="1"/>
    <col min="774" max="774" width="14.6640625" style="350" customWidth="1"/>
    <col min="775" max="777" width="12.6640625" style="350" customWidth="1"/>
    <col min="778" max="778" width="9.6640625" style="350" customWidth="1"/>
    <col min="779" max="779" width="13.77734375" style="350" customWidth="1"/>
    <col min="780" max="1024" width="9" style="350"/>
    <col min="1025" max="1028" width="12.6640625" style="350" customWidth="1"/>
    <col min="1029" max="1029" width="9.6640625" style="350" customWidth="1"/>
    <col min="1030" max="1030" width="14.6640625" style="350" customWidth="1"/>
    <col min="1031" max="1033" width="12.6640625" style="350" customWidth="1"/>
    <col min="1034" max="1034" width="9.6640625" style="350" customWidth="1"/>
    <col min="1035" max="1035" width="13.77734375" style="350" customWidth="1"/>
    <col min="1036" max="1280" width="9" style="350"/>
    <col min="1281" max="1284" width="12.6640625" style="350" customWidth="1"/>
    <col min="1285" max="1285" width="9.6640625" style="350" customWidth="1"/>
    <col min="1286" max="1286" width="14.6640625" style="350" customWidth="1"/>
    <col min="1287" max="1289" width="12.6640625" style="350" customWidth="1"/>
    <col min="1290" max="1290" width="9.6640625" style="350" customWidth="1"/>
    <col min="1291" max="1291" width="13.77734375" style="350" customWidth="1"/>
    <col min="1292" max="1536" width="9" style="350"/>
    <col min="1537" max="1540" width="12.6640625" style="350" customWidth="1"/>
    <col min="1541" max="1541" width="9.6640625" style="350" customWidth="1"/>
    <col min="1542" max="1542" width="14.6640625" style="350" customWidth="1"/>
    <col min="1543" max="1545" width="12.6640625" style="350" customWidth="1"/>
    <col min="1546" max="1546" width="9.6640625" style="350" customWidth="1"/>
    <col min="1547" max="1547" width="13.77734375" style="350" customWidth="1"/>
    <col min="1548" max="1792" width="9" style="350"/>
    <col min="1793" max="1796" width="12.6640625" style="350" customWidth="1"/>
    <col min="1797" max="1797" width="9.6640625" style="350" customWidth="1"/>
    <col min="1798" max="1798" width="14.6640625" style="350" customWidth="1"/>
    <col min="1799" max="1801" width="12.6640625" style="350" customWidth="1"/>
    <col min="1802" max="1802" width="9.6640625" style="350" customWidth="1"/>
    <col min="1803" max="1803" width="13.77734375" style="350" customWidth="1"/>
    <col min="1804" max="2048" width="9" style="350"/>
    <col min="2049" max="2052" width="12.6640625" style="350" customWidth="1"/>
    <col min="2053" max="2053" width="9.6640625" style="350" customWidth="1"/>
    <col min="2054" max="2054" width="14.6640625" style="350" customWidth="1"/>
    <col min="2055" max="2057" width="12.6640625" style="350" customWidth="1"/>
    <col min="2058" max="2058" width="9.6640625" style="350" customWidth="1"/>
    <col min="2059" max="2059" width="13.77734375" style="350" customWidth="1"/>
    <col min="2060" max="2304" width="9" style="350"/>
    <col min="2305" max="2308" width="12.6640625" style="350" customWidth="1"/>
    <col min="2309" max="2309" width="9.6640625" style="350" customWidth="1"/>
    <col min="2310" max="2310" width="14.6640625" style="350" customWidth="1"/>
    <col min="2311" max="2313" width="12.6640625" style="350" customWidth="1"/>
    <col min="2314" max="2314" width="9.6640625" style="350" customWidth="1"/>
    <col min="2315" max="2315" width="13.77734375" style="350" customWidth="1"/>
    <col min="2316" max="2560" width="9" style="350"/>
    <col min="2561" max="2564" width="12.6640625" style="350" customWidth="1"/>
    <col min="2565" max="2565" width="9.6640625" style="350" customWidth="1"/>
    <col min="2566" max="2566" width="14.6640625" style="350" customWidth="1"/>
    <col min="2567" max="2569" width="12.6640625" style="350" customWidth="1"/>
    <col min="2570" max="2570" width="9.6640625" style="350" customWidth="1"/>
    <col min="2571" max="2571" width="13.77734375" style="350" customWidth="1"/>
    <col min="2572" max="2816" width="9" style="350"/>
    <col min="2817" max="2820" width="12.6640625" style="350" customWidth="1"/>
    <col min="2821" max="2821" width="9.6640625" style="350" customWidth="1"/>
    <col min="2822" max="2822" width="14.6640625" style="350" customWidth="1"/>
    <col min="2823" max="2825" width="12.6640625" style="350" customWidth="1"/>
    <col min="2826" max="2826" width="9.6640625" style="350" customWidth="1"/>
    <col min="2827" max="2827" width="13.77734375" style="350" customWidth="1"/>
    <col min="2828" max="3072" width="9" style="350"/>
    <col min="3073" max="3076" width="12.6640625" style="350" customWidth="1"/>
    <col min="3077" max="3077" width="9.6640625" style="350" customWidth="1"/>
    <col min="3078" max="3078" width="14.6640625" style="350" customWidth="1"/>
    <col min="3079" max="3081" width="12.6640625" style="350" customWidth="1"/>
    <col min="3082" max="3082" width="9.6640625" style="350" customWidth="1"/>
    <col min="3083" max="3083" width="13.77734375" style="350" customWidth="1"/>
    <col min="3084" max="3328" width="9" style="350"/>
    <col min="3329" max="3332" width="12.6640625" style="350" customWidth="1"/>
    <col min="3333" max="3333" width="9.6640625" style="350" customWidth="1"/>
    <col min="3334" max="3334" width="14.6640625" style="350" customWidth="1"/>
    <col min="3335" max="3337" width="12.6640625" style="350" customWidth="1"/>
    <col min="3338" max="3338" width="9.6640625" style="350" customWidth="1"/>
    <col min="3339" max="3339" width="13.77734375" style="350" customWidth="1"/>
    <col min="3340" max="3584" width="9" style="350"/>
    <col min="3585" max="3588" width="12.6640625" style="350" customWidth="1"/>
    <col min="3589" max="3589" width="9.6640625" style="350" customWidth="1"/>
    <col min="3590" max="3590" width="14.6640625" style="350" customWidth="1"/>
    <col min="3591" max="3593" width="12.6640625" style="350" customWidth="1"/>
    <col min="3594" max="3594" width="9.6640625" style="350" customWidth="1"/>
    <col min="3595" max="3595" width="13.77734375" style="350" customWidth="1"/>
    <col min="3596" max="3840" width="9" style="350"/>
    <col min="3841" max="3844" width="12.6640625" style="350" customWidth="1"/>
    <col min="3845" max="3845" width="9.6640625" style="350" customWidth="1"/>
    <col min="3846" max="3846" width="14.6640625" style="350" customWidth="1"/>
    <col min="3847" max="3849" width="12.6640625" style="350" customWidth="1"/>
    <col min="3850" max="3850" width="9.6640625" style="350" customWidth="1"/>
    <col min="3851" max="3851" width="13.77734375" style="350" customWidth="1"/>
    <col min="3852" max="4096" width="9" style="350"/>
    <col min="4097" max="4100" width="12.6640625" style="350" customWidth="1"/>
    <col min="4101" max="4101" width="9.6640625" style="350" customWidth="1"/>
    <col min="4102" max="4102" width="14.6640625" style="350" customWidth="1"/>
    <col min="4103" max="4105" width="12.6640625" style="350" customWidth="1"/>
    <col min="4106" max="4106" width="9.6640625" style="350" customWidth="1"/>
    <col min="4107" max="4107" width="13.77734375" style="350" customWidth="1"/>
    <col min="4108" max="4352" width="9" style="350"/>
    <col min="4353" max="4356" width="12.6640625" style="350" customWidth="1"/>
    <col min="4357" max="4357" width="9.6640625" style="350" customWidth="1"/>
    <col min="4358" max="4358" width="14.6640625" style="350" customWidth="1"/>
    <col min="4359" max="4361" width="12.6640625" style="350" customWidth="1"/>
    <col min="4362" max="4362" width="9.6640625" style="350" customWidth="1"/>
    <col min="4363" max="4363" width="13.77734375" style="350" customWidth="1"/>
    <col min="4364" max="4608" width="9" style="350"/>
    <col min="4609" max="4612" width="12.6640625" style="350" customWidth="1"/>
    <col min="4613" max="4613" width="9.6640625" style="350" customWidth="1"/>
    <col min="4614" max="4614" width="14.6640625" style="350" customWidth="1"/>
    <col min="4615" max="4617" width="12.6640625" style="350" customWidth="1"/>
    <col min="4618" max="4618" width="9.6640625" style="350" customWidth="1"/>
    <col min="4619" max="4619" width="13.77734375" style="350" customWidth="1"/>
    <col min="4620" max="4864" width="9" style="350"/>
    <col min="4865" max="4868" width="12.6640625" style="350" customWidth="1"/>
    <col min="4869" max="4869" width="9.6640625" style="350" customWidth="1"/>
    <col min="4870" max="4870" width="14.6640625" style="350" customWidth="1"/>
    <col min="4871" max="4873" width="12.6640625" style="350" customWidth="1"/>
    <col min="4874" max="4874" width="9.6640625" style="350" customWidth="1"/>
    <col min="4875" max="4875" width="13.77734375" style="350" customWidth="1"/>
    <col min="4876" max="5120" width="9" style="350"/>
    <col min="5121" max="5124" width="12.6640625" style="350" customWidth="1"/>
    <col min="5125" max="5125" width="9.6640625" style="350" customWidth="1"/>
    <col min="5126" max="5126" width="14.6640625" style="350" customWidth="1"/>
    <col min="5127" max="5129" width="12.6640625" style="350" customWidth="1"/>
    <col min="5130" max="5130" width="9.6640625" style="350" customWidth="1"/>
    <col min="5131" max="5131" width="13.77734375" style="350" customWidth="1"/>
    <col min="5132" max="5376" width="9" style="350"/>
    <col min="5377" max="5380" width="12.6640625" style="350" customWidth="1"/>
    <col min="5381" max="5381" width="9.6640625" style="350" customWidth="1"/>
    <col min="5382" max="5382" width="14.6640625" style="350" customWidth="1"/>
    <col min="5383" max="5385" width="12.6640625" style="350" customWidth="1"/>
    <col min="5386" max="5386" width="9.6640625" style="350" customWidth="1"/>
    <col min="5387" max="5387" width="13.77734375" style="350" customWidth="1"/>
    <col min="5388" max="5632" width="9" style="350"/>
    <col min="5633" max="5636" width="12.6640625" style="350" customWidth="1"/>
    <col min="5637" max="5637" width="9.6640625" style="350" customWidth="1"/>
    <col min="5638" max="5638" width="14.6640625" style="350" customWidth="1"/>
    <col min="5639" max="5641" width="12.6640625" style="350" customWidth="1"/>
    <col min="5642" max="5642" width="9.6640625" style="350" customWidth="1"/>
    <col min="5643" max="5643" width="13.77734375" style="350" customWidth="1"/>
    <col min="5644" max="5888" width="9" style="350"/>
    <col min="5889" max="5892" width="12.6640625" style="350" customWidth="1"/>
    <col min="5893" max="5893" width="9.6640625" style="350" customWidth="1"/>
    <col min="5894" max="5894" width="14.6640625" style="350" customWidth="1"/>
    <col min="5895" max="5897" width="12.6640625" style="350" customWidth="1"/>
    <col min="5898" max="5898" width="9.6640625" style="350" customWidth="1"/>
    <col min="5899" max="5899" width="13.77734375" style="350" customWidth="1"/>
    <col min="5900" max="6144" width="9" style="350"/>
    <col min="6145" max="6148" width="12.6640625" style="350" customWidth="1"/>
    <col min="6149" max="6149" width="9.6640625" style="350" customWidth="1"/>
    <col min="6150" max="6150" width="14.6640625" style="350" customWidth="1"/>
    <col min="6151" max="6153" width="12.6640625" style="350" customWidth="1"/>
    <col min="6154" max="6154" width="9.6640625" style="350" customWidth="1"/>
    <col min="6155" max="6155" width="13.77734375" style="350" customWidth="1"/>
    <col min="6156" max="6400" width="9" style="350"/>
    <col min="6401" max="6404" width="12.6640625" style="350" customWidth="1"/>
    <col min="6405" max="6405" width="9.6640625" style="350" customWidth="1"/>
    <col min="6406" max="6406" width="14.6640625" style="350" customWidth="1"/>
    <col min="6407" max="6409" width="12.6640625" style="350" customWidth="1"/>
    <col min="6410" max="6410" width="9.6640625" style="350" customWidth="1"/>
    <col min="6411" max="6411" width="13.77734375" style="350" customWidth="1"/>
    <col min="6412" max="6656" width="9" style="350"/>
    <col min="6657" max="6660" width="12.6640625" style="350" customWidth="1"/>
    <col min="6661" max="6661" width="9.6640625" style="350" customWidth="1"/>
    <col min="6662" max="6662" width="14.6640625" style="350" customWidth="1"/>
    <col min="6663" max="6665" width="12.6640625" style="350" customWidth="1"/>
    <col min="6666" max="6666" width="9.6640625" style="350" customWidth="1"/>
    <col min="6667" max="6667" width="13.77734375" style="350" customWidth="1"/>
    <col min="6668" max="6912" width="9" style="350"/>
    <col min="6913" max="6916" width="12.6640625" style="350" customWidth="1"/>
    <col min="6917" max="6917" width="9.6640625" style="350" customWidth="1"/>
    <col min="6918" max="6918" width="14.6640625" style="350" customWidth="1"/>
    <col min="6919" max="6921" width="12.6640625" style="350" customWidth="1"/>
    <col min="6922" max="6922" width="9.6640625" style="350" customWidth="1"/>
    <col min="6923" max="6923" width="13.77734375" style="350" customWidth="1"/>
    <col min="6924" max="7168" width="9" style="350"/>
    <col min="7169" max="7172" width="12.6640625" style="350" customWidth="1"/>
    <col min="7173" max="7173" width="9.6640625" style="350" customWidth="1"/>
    <col min="7174" max="7174" width="14.6640625" style="350" customWidth="1"/>
    <col min="7175" max="7177" width="12.6640625" style="350" customWidth="1"/>
    <col min="7178" max="7178" width="9.6640625" style="350" customWidth="1"/>
    <col min="7179" max="7179" width="13.77734375" style="350" customWidth="1"/>
    <col min="7180" max="7424" width="9" style="350"/>
    <col min="7425" max="7428" width="12.6640625" style="350" customWidth="1"/>
    <col min="7429" max="7429" width="9.6640625" style="350" customWidth="1"/>
    <col min="7430" max="7430" width="14.6640625" style="350" customWidth="1"/>
    <col min="7431" max="7433" width="12.6640625" style="350" customWidth="1"/>
    <col min="7434" max="7434" width="9.6640625" style="350" customWidth="1"/>
    <col min="7435" max="7435" width="13.77734375" style="350" customWidth="1"/>
    <col min="7436" max="7680" width="9" style="350"/>
    <col min="7681" max="7684" width="12.6640625" style="350" customWidth="1"/>
    <col min="7685" max="7685" width="9.6640625" style="350" customWidth="1"/>
    <col min="7686" max="7686" width="14.6640625" style="350" customWidth="1"/>
    <col min="7687" max="7689" width="12.6640625" style="350" customWidth="1"/>
    <col min="7690" max="7690" width="9.6640625" style="350" customWidth="1"/>
    <col min="7691" max="7691" width="13.77734375" style="350" customWidth="1"/>
    <col min="7692" max="7936" width="9" style="350"/>
    <col min="7937" max="7940" width="12.6640625" style="350" customWidth="1"/>
    <col min="7941" max="7941" width="9.6640625" style="350" customWidth="1"/>
    <col min="7942" max="7942" width="14.6640625" style="350" customWidth="1"/>
    <col min="7943" max="7945" width="12.6640625" style="350" customWidth="1"/>
    <col min="7946" max="7946" width="9.6640625" style="350" customWidth="1"/>
    <col min="7947" max="7947" width="13.77734375" style="350" customWidth="1"/>
    <col min="7948" max="8192" width="9" style="350"/>
    <col min="8193" max="8196" width="12.6640625" style="350" customWidth="1"/>
    <col min="8197" max="8197" width="9.6640625" style="350" customWidth="1"/>
    <col min="8198" max="8198" width="14.6640625" style="350" customWidth="1"/>
    <col min="8199" max="8201" width="12.6640625" style="350" customWidth="1"/>
    <col min="8202" max="8202" width="9.6640625" style="350" customWidth="1"/>
    <col min="8203" max="8203" width="13.77734375" style="350" customWidth="1"/>
    <col min="8204" max="8448" width="9" style="350"/>
    <col min="8449" max="8452" width="12.6640625" style="350" customWidth="1"/>
    <col min="8453" max="8453" width="9.6640625" style="350" customWidth="1"/>
    <col min="8454" max="8454" width="14.6640625" style="350" customWidth="1"/>
    <col min="8455" max="8457" width="12.6640625" style="350" customWidth="1"/>
    <col min="8458" max="8458" width="9.6640625" style="350" customWidth="1"/>
    <col min="8459" max="8459" width="13.77734375" style="350" customWidth="1"/>
    <col min="8460" max="8704" width="9" style="350"/>
    <col min="8705" max="8708" width="12.6640625" style="350" customWidth="1"/>
    <col min="8709" max="8709" width="9.6640625" style="350" customWidth="1"/>
    <col min="8710" max="8710" width="14.6640625" style="350" customWidth="1"/>
    <col min="8711" max="8713" width="12.6640625" style="350" customWidth="1"/>
    <col min="8714" max="8714" width="9.6640625" style="350" customWidth="1"/>
    <col min="8715" max="8715" width="13.77734375" style="350" customWidth="1"/>
    <col min="8716" max="8960" width="9" style="350"/>
    <col min="8961" max="8964" width="12.6640625" style="350" customWidth="1"/>
    <col min="8965" max="8965" width="9.6640625" style="350" customWidth="1"/>
    <col min="8966" max="8966" width="14.6640625" style="350" customWidth="1"/>
    <col min="8967" max="8969" width="12.6640625" style="350" customWidth="1"/>
    <col min="8970" max="8970" width="9.6640625" style="350" customWidth="1"/>
    <col min="8971" max="8971" width="13.77734375" style="350" customWidth="1"/>
    <col min="8972" max="9216" width="9" style="350"/>
    <col min="9217" max="9220" width="12.6640625" style="350" customWidth="1"/>
    <col min="9221" max="9221" width="9.6640625" style="350" customWidth="1"/>
    <col min="9222" max="9222" width="14.6640625" style="350" customWidth="1"/>
    <col min="9223" max="9225" width="12.6640625" style="350" customWidth="1"/>
    <col min="9226" max="9226" width="9.6640625" style="350" customWidth="1"/>
    <col min="9227" max="9227" width="13.77734375" style="350" customWidth="1"/>
    <col min="9228" max="9472" width="9" style="350"/>
    <col min="9473" max="9476" width="12.6640625" style="350" customWidth="1"/>
    <col min="9477" max="9477" width="9.6640625" style="350" customWidth="1"/>
    <col min="9478" max="9478" width="14.6640625" style="350" customWidth="1"/>
    <col min="9479" max="9481" width="12.6640625" style="350" customWidth="1"/>
    <col min="9482" max="9482" width="9.6640625" style="350" customWidth="1"/>
    <col min="9483" max="9483" width="13.77734375" style="350" customWidth="1"/>
    <col min="9484" max="9728" width="9" style="350"/>
    <col min="9729" max="9732" width="12.6640625" style="350" customWidth="1"/>
    <col min="9733" max="9733" width="9.6640625" style="350" customWidth="1"/>
    <col min="9734" max="9734" width="14.6640625" style="350" customWidth="1"/>
    <col min="9735" max="9737" width="12.6640625" style="350" customWidth="1"/>
    <col min="9738" max="9738" width="9.6640625" style="350" customWidth="1"/>
    <col min="9739" max="9739" width="13.77734375" style="350" customWidth="1"/>
    <col min="9740" max="9984" width="9" style="350"/>
    <col min="9985" max="9988" width="12.6640625" style="350" customWidth="1"/>
    <col min="9989" max="9989" width="9.6640625" style="350" customWidth="1"/>
    <col min="9990" max="9990" width="14.6640625" style="350" customWidth="1"/>
    <col min="9991" max="9993" width="12.6640625" style="350" customWidth="1"/>
    <col min="9994" max="9994" width="9.6640625" style="350" customWidth="1"/>
    <col min="9995" max="9995" width="13.77734375" style="350" customWidth="1"/>
    <col min="9996" max="10240" width="9" style="350"/>
    <col min="10241" max="10244" width="12.6640625" style="350" customWidth="1"/>
    <col min="10245" max="10245" width="9.6640625" style="350" customWidth="1"/>
    <col min="10246" max="10246" width="14.6640625" style="350" customWidth="1"/>
    <col min="10247" max="10249" width="12.6640625" style="350" customWidth="1"/>
    <col min="10250" max="10250" width="9.6640625" style="350" customWidth="1"/>
    <col min="10251" max="10251" width="13.77734375" style="350" customWidth="1"/>
    <col min="10252" max="10496" width="9" style="350"/>
    <col min="10497" max="10500" width="12.6640625" style="350" customWidth="1"/>
    <col min="10501" max="10501" width="9.6640625" style="350" customWidth="1"/>
    <col min="10502" max="10502" width="14.6640625" style="350" customWidth="1"/>
    <col min="10503" max="10505" width="12.6640625" style="350" customWidth="1"/>
    <col min="10506" max="10506" width="9.6640625" style="350" customWidth="1"/>
    <col min="10507" max="10507" width="13.77734375" style="350" customWidth="1"/>
    <col min="10508" max="10752" width="9" style="350"/>
    <col min="10753" max="10756" width="12.6640625" style="350" customWidth="1"/>
    <col min="10757" max="10757" width="9.6640625" style="350" customWidth="1"/>
    <col min="10758" max="10758" width="14.6640625" style="350" customWidth="1"/>
    <col min="10759" max="10761" width="12.6640625" style="350" customWidth="1"/>
    <col min="10762" max="10762" width="9.6640625" style="350" customWidth="1"/>
    <col min="10763" max="10763" width="13.77734375" style="350" customWidth="1"/>
    <col min="10764" max="11008" width="9" style="350"/>
    <col min="11009" max="11012" width="12.6640625" style="350" customWidth="1"/>
    <col min="11013" max="11013" width="9.6640625" style="350" customWidth="1"/>
    <col min="11014" max="11014" width="14.6640625" style="350" customWidth="1"/>
    <col min="11015" max="11017" width="12.6640625" style="350" customWidth="1"/>
    <col min="11018" max="11018" width="9.6640625" style="350" customWidth="1"/>
    <col min="11019" max="11019" width="13.77734375" style="350" customWidth="1"/>
    <col min="11020" max="11264" width="9" style="350"/>
    <col min="11265" max="11268" width="12.6640625" style="350" customWidth="1"/>
    <col min="11269" max="11269" width="9.6640625" style="350" customWidth="1"/>
    <col min="11270" max="11270" width="14.6640625" style="350" customWidth="1"/>
    <col min="11271" max="11273" width="12.6640625" style="350" customWidth="1"/>
    <col min="11274" max="11274" width="9.6640625" style="350" customWidth="1"/>
    <col min="11275" max="11275" width="13.77734375" style="350" customWidth="1"/>
    <col min="11276" max="11520" width="9" style="350"/>
    <col min="11521" max="11524" width="12.6640625" style="350" customWidth="1"/>
    <col min="11525" max="11525" width="9.6640625" style="350" customWidth="1"/>
    <col min="11526" max="11526" width="14.6640625" style="350" customWidth="1"/>
    <col min="11527" max="11529" width="12.6640625" style="350" customWidth="1"/>
    <col min="11530" max="11530" width="9.6640625" style="350" customWidth="1"/>
    <col min="11531" max="11531" width="13.77734375" style="350" customWidth="1"/>
    <col min="11532" max="11776" width="9" style="350"/>
    <col min="11777" max="11780" width="12.6640625" style="350" customWidth="1"/>
    <col min="11781" max="11781" width="9.6640625" style="350" customWidth="1"/>
    <col min="11782" max="11782" width="14.6640625" style="350" customWidth="1"/>
    <col min="11783" max="11785" width="12.6640625" style="350" customWidth="1"/>
    <col min="11786" max="11786" width="9.6640625" style="350" customWidth="1"/>
    <col min="11787" max="11787" width="13.77734375" style="350" customWidth="1"/>
    <col min="11788" max="12032" width="9" style="350"/>
    <col min="12033" max="12036" width="12.6640625" style="350" customWidth="1"/>
    <col min="12037" max="12037" width="9.6640625" style="350" customWidth="1"/>
    <col min="12038" max="12038" width="14.6640625" style="350" customWidth="1"/>
    <col min="12039" max="12041" width="12.6640625" style="350" customWidth="1"/>
    <col min="12042" max="12042" width="9.6640625" style="350" customWidth="1"/>
    <col min="12043" max="12043" width="13.77734375" style="350" customWidth="1"/>
    <col min="12044" max="12288" width="9" style="350"/>
    <col min="12289" max="12292" width="12.6640625" style="350" customWidth="1"/>
    <col min="12293" max="12293" width="9.6640625" style="350" customWidth="1"/>
    <col min="12294" max="12294" width="14.6640625" style="350" customWidth="1"/>
    <col min="12295" max="12297" width="12.6640625" style="350" customWidth="1"/>
    <col min="12298" max="12298" width="9.6640625" style="350" customWidth="1"/>
    <col min="12299" max="12299" width="13.77734375" style="350" customWidth="1"/>
    <col min="12300" max="12544" width="9" style="350"/>
    <col min="12545" max="12548" width="12.6640625" style="350" customWidth="1"/>
    <col min="12549" max="12549" width="9.6640625" style="350" customWidth="1"/>
    <col min="12550" max="12550" width="14.6640625" style="350" customWidth="1"/>
    <col min="12551" max="12553" width="12.6640625" style="350" customWidth="1"/>
    <col min="12554" max="12554" width="9.6640625" style="350" customWidth="1"/>
    <col min="12555" max="12555" width="13.77734375" style="350" customWidth="1"/>
    <col min="12556" max="12800" width="9" style="350"/>
    <col min="12801" max="12804" width="12.6640625" style="350" customWidth="1"/>
    <col min="12805" max="12805" width="9.6640625" style="350" customWidth="1"/>
    <col min="12806" max="12806" width="14.6640625" style="350" customWidth="1"/>
    <col min="12807" max="12809" width="12.6640625" style="350" customWidth="1"/>
    <col min="12810" max="12810" width="9.6640625" style="350" customWidth="1"/>
    <col min="12811" max="12811" width="13.77734375" style="350" customWidth="1"/>
    <col min="12812" max="13056" width="9" style="350"/>
    <col min="13057" max="13060" width="12.6640625" style="350" customWidth="1"/>
    <col min="13061" max="13061" width="9.6640625" style="350" customWidth="1"/>
    <col min="13062" max="13062" width="14.6640625" style="350" customWidth="1"/>
    <col min="13063" max="13065" width="12.6640625" style="350" customWidth="1"/>
    <col min="13066" max="13066" width="9.6640625" style="350" customWidth="1"/>
    <col min="13067" max="13067" width="13.77734375" style="350" customWidth="1"/>
    <col min="13068" max="13312" width="9" style="350"/>
    <col min="13313" max="13316" width="12.6640625" style="350" customWidth="1"/>
    <col min="13317" max="13317" width="9.6640625" style="350" customWidth="1"/>
    <col min="13318" max="13318" width="14.6640625" style="350" customWidth="1"/>
    <col min="13319" max="13321" width="12.6640625" style="350" customWidth="1"/>
    <col min="13322" max="13322" width="9.6640625" style="350" customWidth="1"/>
    <col min="13323" max="13323" width="13.77734375" style="350" customWidth="1"/>
    <col min="13324" max="13568" width="9" style="350"/>
    <col min="13569" max="13572" width="12.6640625" style="350" customWidth="1"/>
    <col min="13573" max="13573" width="9.6640625" style="350" customWidth="1"/>
    <col min="13574" max="13574" width="14.6640625" style="350" customWidth="1"/>
    <col min="13575" max="13577" width="12.6640625" style="350" customWidth="1"/>
    <col min="13578" max="13578" width="9.6640625" style="350" customWidth="1"/>
    <col min="13579" max="13579" width="13.77734375" style="350" customWidth="1"/>
    <col min="13580" max="13824" width="9" style="350"/>
    <col min="13825" max="13828" width="12.6640625" style="350" customWidth="1"/>
    <col min="13829" max="13829" width="9.6640625" style="350" customWidth="1"/>
    <col min="13830" max="13830" width="14.6640625" style="350" customWidth="1"/>
    <col min="13831" max="13833" width="12.6640625" style="350" customWidth="1"/>
    <col min="13834" max="13834" width="9.6640625" style="350" customWidth="1"/>
    <col min="13835" max="13835" width="13.77734375" style="350" customWidth="1"/>
    <col min="13836" max="14080" width="9" style="350"/>
    <col min="14081" max="14084" width="12.6640625" style="350" customWidth="1"/>
    <col min="14085" max="14085" width="9.6640625" style="350" customWidth="1"/>
    <col min="14086" max="14086" width="14.6640625" style="350" customWidth="1"/>
    <col min="14087" max="14089" width="12.6640625" style="350" customWidth="1"/>
    <col min="14090" max="14090" width="9.6640625" style="350" customWidth="1"/>
    <col min="14091" max="14091" width="13.77734375" style="350" customWidth="1"/>
    <col min="14092" max="14336" width="9" style="350"/>
    <col min="14337" max="14340" width="12.6640625" style="350" customWidth="1"/>
    <col min="14341" max="14341" width="9.6640625" style="350" customWidth="1"/>
    <col min="14342" max="14342" width="14.6640625" style="350" customWidth="1"/>
    <col min="14343" max="14345" width="12.6640625" style="350" customWidth="1"/>
    <col min="14346" max="14346" width="9.6640625" style="350" customWidth="1"/>
    <col min="14347" max="14347" width="13.77734375" style="350" customWidth="1"/>
    <col min="14348" max="14592" width="9" style="350"/>
    <col min="14593" max="14596" width="12.6640625" style="350" customWidth="1"/>
    <col min="14597" max="14597" width="9.6640625" style="350" customWidth="1"/>
    <col min="14598" max="14598" width="14.6640625" style="350" customWidth="1"/>
    <col min="14599" max="14601" width="12.6640625" style="350" customWidth="1"/>
    <col min="14602" max="14602" width="9.6640625" style="350" customWidth="1"/>
    <col min="14603" max="14603" width="13.77734375" style="350" customWidth="1"/>
    <col min="14604" max="14848" width="9" style="350"/>
    <col min="14849" max="14852" width="12.6640625" style="350" customWidth="1"/>
    <col min="14853" max="14853" width="9.6640625" style="350" customWidth="1"/>
    <col min="14854" max="14854" width="14.6640625" style="350" customWidth="1"/>
    <col min="14855" max="14857" width="12.6640625" style="350" customWidth="1"/>
    <col min="14858" max="14858" width="9.6640625" style="350" customWidth="1"/>
    <col min="14859" max="14859" width="13.77734375" style="350" customWidth="1"/>
    <col min="14860" max="15104" width="9" style="350"/>
    <col min="15105" max="15108" width="12.6640625" style="350" customWidth="1"/>
    <col min="15109" max="15109" width="9.6640625" style="350" customWidth="1"/>
    <col min="15110" max="15110" width="14.6640625" style="350" customWidth="1"/>
    <col min="15111" max="15113" width="12.6640625" style="350" customWidth="1"/>
    <col min="15114" max="15114" width="9.6640625" style="350" customWidth="1"/>
    <col min="15115" max="15115" width="13.77734375" style="350" customWidth="1"/>
    <col min="15116" max="15360" width="9" style="350"/>
    <col min="15361" max="15364" width="12.6640625" style="350" customWidth="1"/>
    <col min="15365" max="15365" width="9.6640625" style="350" customWidth="1"/>
    <col min="15366" max="15366" width="14.6640625" style="350" customWidth="1"/>
    <col min="15367" max="15369" width="12.6640625" style="350" customWidth="1"/>
    <col min="15370" max="15370" width="9.6640625" style="350" customWidth="1"/>
    <col min="15371" max="15371" width="13.77734375" style="350" customWidth="1"/>
    <col min="15372" max="15616" width="9" style="350"/>
    <col min="15617" max="15620" width="12.6640625" style="350" customWidth="1"/>
    <col min="15621" max="15621" width="9.6640625" style="350" customWidth="1"/>
    <col min="15622" max="15622" width="14.6640625" style="350" customWidth="1"/>
    <col min="15623" max="15625" width="12.6640625" style="350" customWidth="1"/>
    <col min="15626" max="15626" width="9.6640625" style="350" customWidth="1"/>
    <col min="15627" max="15627" width="13.77734375" style="350" customWidth="1"/>
    <col min="15628" max="15872" width="9" style="350"/>
    <col min="15873" max="15876" width="12.6640625" style="350" customWidth="1"/>
    <col min="15877" max="15877" width="9.6640625" style="350" customWidth="1"/>
    <col min="15878" max="15878" width="14.6640625" style="350" customWidth="1"/>
    <col min="15879" max="15881" width="12.6640625" style="350" customWidth="1"/>
    <col min="15882" max="15882" width="9.6640625" style="350" customWidth="1"/>
    <col min="15883" max="15883" width="13.77734375" style="350" customWidth="1"/>
    <col min="15884" max="16128" width="9" style="350"/>
    <col min="16129" max="16132" width="12.6640625" style="350" customWidth="1"/>
    <col min="16133" max="16133" width="9.6640625" style="350" customWidth="1"/>
    <col min="16134" max="16134" width="14.6640625" style="350" customWidth="1"/>
    <col min="16135" max="16137" width="12.6640625" style="350" customWidth="1"/>
    <col min="16138" max="16138" width="9.6640625" style="350" customWidth="1"/>
    <col min="16139" max="16139" width="13.77734375" style="350" customWidth="1"/>
    <col min="16140" max="16384" width="9" style="350"/>
  </cols>
  <sheetData>
    <row r="1" spans="1:74" ht="28.5" customHeight="1">
      <c r="A1" s="351" t="s">
        <v>98</v>
      </c>
      <c r="B1" s="351"/>
      <c r="C1" s="351"/>
      <c r="D1" s="351"/>
      <c r="E1" s="351"/>
      <c r="F1" s="351"/>
      <c r="G1" s="351"/>
      <c r="H1" s="351"/>
      <c r="I1" s="361" t="s">
        <v>99</v>
      </c>
      <c r="J1" s="351">
        <f>'1'!Q7</f>
        <v>0</v>
      </c>
      <c r="K1" s="351"/>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4"/>
      <c r="AX1" s="354"/>
      <c r="AY1" s="354"/>
      <c r="AZ1" s="354"/>
      <c r="BA1" s="354"/>
      <c r="BB1" s="354"/>
      <c r="BC1" s="354"/>
      <c r="BD1" s="354"/>
      <c r="BE1" s="354"/>
      <c r="BF1" s="354"/>
      <c r="BG1" s="354"/>
      <c r="BH1" s="354"/>
      <c r="BI1" s="354"/>
      <c r="BJ1" s="354"/>
      <c r="BK1" s="354"/>
      <c r="BL1" s="354"/>
      <c r="BM1" s="354"/>
      <c r="BN1" s="354"/>
      <c r="BO1" s="354"/>
      <c r="BP1" s="354"/>
      <c r="BQ1" s="354"/>
      <c r="BR1" s="354"/>
      <c r="BS1" s="354"/>
      <c r="BT1" s="354"/>
      <c r="BU1" s="354"/>
      <c r="BV1" s="354"/>
    </row>
    <row r="2" spans="1:74" ht="28.5" customHeight="1">
      <c r="A2" s="351"/>
      <c r="B2" s="351"/>
      <c r="C2" s="351"/>
      <c r="D2" s="351"/>
      <c r="E2" s="351"/>
      <c r="F2" s="351"/>
      <c r="G2" s="351"/>
      <c r="H2" s="351"/>
      <c r="I2" s="360"/>
      <c r="J2" s="362"/>
      <c r="K2" s="362"/>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354"/>
      <c r="AY2" s="354"/>
      <c r="AZ2" s="354"/>
      <c r="BA2" s="354"/>
      <c r="BB2" s="354"/>
      <c r="BC2" s="354"/>
      <c r="BD2" s="354"/>
      <c r="BE2" s="354"/>
      <c r="BF2" s="354"/>
      <c r="BG2" s="354"/>
      <c r="BH2" s="354"/>
      <c r="BI2" s="354"/>
      <c r="BJ2" s="354"/>
      <c r="BK2" s="354"/>
      <c r="BL2" s="354"/>
      <c r="BM2" s="354"/>
      <c r="BN2" s="354"/>
      <c r="BO2" s="354"/>
      <c r="BP2" s="354"/>
      <c r="BQ2" s="354"/>
      <c r="BR2" s="354"/>
      <c r="BS2" s="354"/>
      <c r="BT2" s="354"/>
      <c r="BU2" s="354"/>
      <c r="BV2" s="354"/>
    </row>
    <row r="3" spans="1:74" ht="26.1" customHeight="1">
      <c r="A3" s="352" t="s">
        <v>100</v>
      </c>
      <c r="B3" s="352" t="s">
        <v>44</v>
      </c>
      <c r="C3" s="352"/>
      <c r="D3" s="352"/>
      <c r="E3" s="352"/>
      <c r="F3" s="358"/>
      <c r="G3" s="358" t="str">
        <f ca="1">'1'!AJ2</f>
        <v>目標（令和11年）</v>
      </c>
      <c r="H3" s="359"/>
      <c r="I3" s="359"/>
      <c r="J3" s="359"/>
      <c r="K3" s="363"/>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54"/>
      <c r="BF3" s="354"/>
      <c r="BG3" s="354"/>
      <c r="BH3" s="354"/>
      <c r="BI3" s="354"/>
      <c r="BJ3" s="354"/>
      <c r="BK3" s="354"/>
      <c r="BL3" s="354"/>
      <c r="BM3" s="354"/>
      <c r="BN3" s="354"/>
      <c r="BO3" s="354"/>
      <c r="BP3" s="354"/>
      <c r="BQ3" s="354"/>
      <c r="BR3" s="354"/>
      <c r="BS3" s="354"/>
      <c r="BT3" s="354"/>
      <c r="BU3" s="354"/>
      <c r="BV3" s="354"/>
    </row>
    <row r="4" spans="1:74" ht="77.25" customHeight="1">
      <c r="A4" s="352"/>
      <c r="B4" s="355" t="s">
        <v>102</v>
      </c>
      <c r="C4" s="355" t="s">
        <v>15</v>
      </c>
      <c r="D4" s="355" t="s">
        <v>103</v>
      </c>
      <c r="E4" s="355" t="s">
        <v>146</v>
      </c>
      <c r="F4" s="355" t="s">
        <v>106</v>
      </c>
      <c r="G4" s="355" t="s">
        <v>102</v>
      </c>
      <c r="H4" s="355" t="s">
        <v>15</v>
      </c>
      <c r="I4" s="355" t="s">
        <v>103</v>
      </c>
      <c r="J4" s="355" t="s">
        <v>146</v>
      </c>
      <c r="K4" s="355" t="s">
        <v>106</v>
      </c>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4"/>
      <c r="AU4" s="354"/>
      <c r="AV4" s="354"/>
      <c r="AW4" s="354"/>
      <c r="AX4" s="354"/>
      <c r="AY4" s="354"/>
      <c r="AZ4" s="354"/>
      <c r="BA4" s="354"/>
      <c r="BB4" s="354"/>
      <c r="BC4" s="354"/>
      <c r="BD4" s="354"/>
      <c r="BE4" s="354"/>
      <c r="BF4" s="354"/>
      <c r="BG4" s="354"/>
      <c r="BH4" s="354"/>
      <c r="BI4" s="354"/>
      <c r="BJ4" s="354"/>
      <c r="BK4" s="354"/>
      <c r="BL4" s="354"/>
      <c r="BM4" s="354"/>
      <c r="BN4" s="354"/>
      <c r="BO4" s="354"/>
      <c r="BP4" s="354"/>
      <c r="BQ4" s="354"/>
      <c r="BR4" s="354"/>
      <c r="BS4" s="354"/>
      <c r="BT4" s="354"/>
      <c r="BU4" s="354"/>
      <c r="BV4" s="354"/>
    </row>
    <row r="5" spans="1:74" ht="30" customHeight="1">
      <c r="A5" s="353"/>
      <c r="B5" s="356"/>
      <c r="C5" s="356"/>
      <c r="D5" s="356"/>
      <c r="E5" s="356"/>
      <c r="F5" s="356"/>
      <c r="G5" s="356"/>
      <c r="H5" s="356"/>
      <c r="I5" s="356"/>
      <c r="J5" s="356"/>
      <c r="K5" s="356"/>
    </row>
    <row r="6" spans="1:74" ht="30" customHeight="1">
      <c r="A6" s="353"/>
      <c r="B6" s="356"/>
      <c r="C6" s="356"/>
      <c r="D6" s="356"/>
      <c r="E6" s="356"/>
      <c r="F6" s="356"/>
      <c r="G6" s="356"/>
      <c r="H6" s="356"/>
      <c r="I6" s="356"/>
      <c r="J6" s="356"/>
      <c r="K6" s="356"/>
    </row>
    <row r="7" spans="1:74" ht="30" customHeight="1">
      <c r="A7" s="353"/>
      <c r="B7" s="356"/>
      <c r="C7" s="356"/>
      <c r="D7" s="356"/>
      <c r="E7" s="356"/>
      <c r="F7" s="356"/>
      <c r="G7" s="356"/>
      <c r="H7" s="356"/>
      <c r="I7" s="356"/>
      <c r="J7" s="356"/>
      <c r="K7" s="356"/>
    </row>
    <row r="8" spans="1:74" ht="30" customHeight="1">
      <c r="A8" s="353"/>
      <c r="B8" s="356"/>
      <c r="C8" s="356"/>
      <c r="D8" s="356"/>
      <c r="E8" s="356"/>
      <c r="F8" s="356"/>
      <c r="G8" s="356"/>
      <c r="H8" s="356"/>
      <c r="I8" s="356"/>
      <c r="J8" s="356"/>
      <c r="K8" s="356"/>
    </row>
    <row r="9" spans="1:74" ht="30" customHeight="1">
      <c r="A9" s="353"/>
      <c r="B9" s="356"/>
      <c r="C9" s="356"/>
      <c r="D9" s="356"/>
      <c r="E9" s="356"/>
      <c r="F9" s="356"/>
      <c r="G9" s="356"/>
      <c r="H9" s="356"/>
      <c r="I9" s="356"/>
      <c r="J9" s="356"/>
      <c r="K9" s="356"/>
    </row>
    <row r="10" spans="1:74" ht="30" customHeight="1">
      <c r="A10" s="353"/>
      <c r="B10" s="356"/>
      <c r="C10" s="356"/>
      <c r="D10" s="356"/>
      <c r="E10" s="356"/>
      <c r="F10" s="356"/>
      <c r="G10" s="356"/>
      <c r="H10" s="356"/>
      <c r="I10" s="356"/>
      <c r="J10" s="356"/>
      <c r="K10" s="356"/>
    </row>
    <row r="11" spans="1:74" ht="30" customHeight="1">
      <c r="A11" s="353"/>
      <c r="B11" s="356"/>
      <c r="C11" s="356"/>
      <c r="D11" s="356"/>
      <c r="E11" s="356"/>
      <c r="F11" s="356"/>
      <c r="G11" s="356"/>
      <c r="H11" s="356"/>
      <c r="I11" s="356"/>
      <c r="J11" s="356"/>
      <c r="K11" s="356"/>
    </row>
    <row r="12" spans="1:74" ht="30" customHeight="1">
      <c r="A12" s="353"/>
      <c r="B12" s="356"/>
      <c r="C12" s="356"/>
      <c r="D12" s="356"/>
      <c r="E12" s="356"/>
      <c r="F12" s="356"/>
      <c r="G12" s="356"/>
      <c r="H12" s="356"/>
      <c r="I12" s="356"/>
      <c r="J12" s="356"/>
      <c r="K12" s="356"/>
    </row>
    <row r="13" spans="1:74" ht="30" customHeight="1">
      <c r="A13" s="353"/>
      <c r="B13" s="356"/>
      <c r="C13" s="356"/>
      <c r="D13" s="356"/>
      <c r="E13" s="356"/>
      <c r="F13" s="356"/>
      <c r="G13" s="356"/>
      <c r="H13" s="356"/>
      <c r="I13" s="356"/>
      <c r="J13" s="356"/>
      <c r="K13" s="356"/>
    </row>
    <row r="14" spans="1:74" ht="30" customHeight="1">
      <c r="A14" s="353"/>
      <c r="B14" s="356"/>
      <c r="C14" s="356"/>
      <c r="D14" s="356"/>
      <c r="E14" s="356"/>
      <c r="F14" s="356"/>
      <c r="G14" s="356"/>
      <c r="H14" s="356"/>
      <c r="I14" s="356"/>
      <c r="J14" s="356"/>
      <c r="K14" s="356"/>
    </row>
    <row r="15" spans="1:74" ht="30" customHeight="1">
      <c r="A15" s="352" t="s">
        <v>107</v>
      </c>
      <c r="B15" s="357">
        <f>SUM(B5:B13)</f>
        <v>0</v>
      </c>
      <c r="C15" s="357"/>
      <c r="D15" s="357">
        <f>SUM(D5:D13)</f>
        <v>0</v>
      </c>
      <c r="E15" s="357"/>
      <c r="F15" s="357">
        <f>SUM(F5:F14)</f>
        <v>0</v>
      </c>
      <c r="G15" s="357">
        <f>SUM(G5:G13)</f>
        <v>0</v>
      </c>
      <c r="H15" s="357"/>
      <c r="I15" s="357">
        <f>SUM(I5:I13)</f>
        <v>0</v>
      </c>
      <c r="J15" s="357"/>
      <c r="K15" s="357">
        <f>SUM(K5:K14)</f>
        <v>0</v>
      </c>
    </row>
    <row r="16" spans="1:74" ht="23.1" customHeight="1">
      <c r="A16" s="354"/>
      <c r="B16" s="354"/>
      <c r="C16" s="354"/>
      <c r="D16" s="354"/>
      <c r="E16" s="354"/>
      <c r="F16" s="354"/>
      <c r="G16" s="354"/>
      <c r="H16" s="354"/>
      <c r="I16" s="354"/>
      <c r="J16" s="354"/>
      <c r="K16" s="354"/>
    </row>
  </sheetData>
  <mergeCells count="6">
    <mergeCell ref="A1:H1"/>
    <mergeCell ref="B3:F3"/>
    <mergeCell ref="G3:K3"/>
    <mergeCell ref="I1:I2"/>
    <mergeCell ref="J1:K2"/>
    <mergeCell ref="A3:A4"/>
  </mergeCells>
  <phoneticPr fontId="3"/>
  <printOptions horizontalCentered="1"/>
  <pageMargins left="0.59055118110236227" right="0.59055118110236227" top="0.78740157480314965" bottom="0.78740157480314965" header="0.39370078740157483" footer="0.39370078740157483"/>
  <pageSetup paperSize="9" scale="88" fitToWidth="1" fitToHeight="1" orientation="landscape" usePrinterDefaults="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C36"/>
  <sheetViews>
    <sheetView topLeftCell="A19" zoomScale="80" zoomScaleNormal="80" workbookViewId="0">
      <selection activeCell="Q7" sqref="Q7:X7"/>
    </sheetView>
  </sheetViews>
  <sheetFormatPr defaultColWidth="9" defaultRowHeight="14.25"/>
  <cols>
    <col min="1" max="1" width="26.6640625" style="364" customWidth="1"/>
    <col min="2" max="3" width="28.6640625" style="365" customWidth="1"/>
    <col min="4" max="256" width="9" style="365"/>
    <col min="257" max="257" width="26.6640625" style="365" customWidth="1"/>
    <col min="258" max="259" width="28.6640625" style="365" customWidth="1"/>
    <col min="260" max="512" width="9" style="365"/>
    <col min="513" max="513" width="26.6640625" style="365" customWidth="1"/>
    <col min="514" max="515" width="28.6640625" style="365" customWidth="1"/>
    <col min="516" max="768" width="9" style="365"/>
    <col min="769" max="769" width="26.6640625" style="365" customWidth="1"/>
    <col min="770" max="771" width="28.6640625" style="365" customWidth="1"/>
    <col min="772" max="1024" width="9" style="365"/>
    <col min="1025" max="1025" width="26.6640625" style="365" customWidth="1"/>
    <col min="1026" max="1027" width="28.6640625" style="365" customWidth="1"/>
    <col min="1028" max="1280" width="9" style="365"/>
    <col min="1281" max="1281" width="26.6640625" style="365" customWidth="1"/>
    <col min="1282" max="1283" width="28.6640625" style="365" customWidth="1"/>
    <col min="1284" max="1536" width="9" style="365"/>
    <col min="1537" max="1537" width="26.6640625" style="365" customWidth="1"/>
    <col min="1538" max="1539" width="28.6640625" style="365" customWidth="1"/>
    <col min="1540" max="1792" width="9" style="365"/>
    <col min="1793" max="1793" width="26.6640625" style="365" customWidth="1"/>
    <col min="1794" max="1795" width="28.6640625" style="365" customWidth="1"/>
    <col min="1796" max="2048" width="9" style="365"/>
    <col min="2049" max="2049" width="26.6640625" style="365" customWidth="1"/>
    <col min="2050" max="2051" width="28.6640625" style="365" customWidth="1"/>
    <col min="2052" max="2304" width="9" style="365"/>
    <col min="2305" max="2305" width="26.6640625" style="365" customWidth="1"/>
    <col min="2306" max="2307" width="28.6640625" style="365" customWidth="1"/>
    <col min="2308" max="2560" width="9" style="365"/>
    <col min="2561" max="2561" width="26.6640625" style="365" customWidth="1"/>
    <col min="2562" max="2563" width="28.6640625" style="365" customWidth="1"/>
    <col min="2564" max="2816" width="9" style="365"/>
    <col min="2817" max="2817" width="26.6640625" style="365" customWidth="1"/>
    <col min="2818" max="2819" width="28.6640625" style="365" customWidth="1"/>
    <col min="2820" max="3072" width="9" style="365"/>
    <col min="3073" max="3073" width="26.6640625" style="365" customWidth="1"/>
    <col min="3074" max="3075" width="28.6640625" style="365" customWidth="1"/>
    <col min="3076" max="3328" width="9" style="365"/>
    <col min="3329" max="3329" width="26.6640625" style="365" customWidth="1"/>
    <col min="3330" max="3331" width="28.6640625" style="365" customWidth="1"/>
    <col min="3332" max="3584" width="9" style="365"/>
    <col min="3585" max="3585" width="26.6640625" style="365" customWidth="1"/>
    <col min="3586" max="3587" width="28.6640625" style="365" customWidth="1"/>
    <col min="3588" max="3840" width="9" style="365"/>
    <col min="3841" max="3841" width="26.6640625" style="365" customWidth="1"/>
    <col min="3842" max="3843" width="28.6640625" style="365" customWidth="1"/>
    <col min="3844" max="4096" width="9" style="365"/>
    <col min="4097" max="4097" width="26.6640625" style="365" customWidth="1"/>
    <col min="4098" max="4099" width="28.6640625" style="365" customWidth="1"/>
    <col min="4100" max="4352" width="9" style="365"/>
    <col min="4353" max="4353" width="26.6640625" style="365" customWidth="1"/>
    <col min="4354" max="4355" width="28.6640625" style="365" customWidth="1"/>
    <col min="4356" max="4608" width="9" style="365"/>
    <col min="4609" max="4609" width="26.6640625" style="365" customWidth="1"/>
    <col min="4610" max="4611" width="28.6640625" style="365" customWidth="1"/>
    <col min="4612" max="4864" width="9" style="365"/>
    <col min="4865" max="4865" width="26.6640625" style="365" customWidth="1"/>
    <col min="4866" max="4867" width="28.6640625" style="365" customWidth="1"/>
    <col min="4868" max="5120" width="9" style="365"/>
    <col min="5121" max="5121" width="26.6640625" style="365" customWidth="1"/>
    <col min="5122" max="5123" width="28.6640625" style="365" customWidth="1"/>
    <col min="5124" max="5376" width="9" style="365"/>
    <col min="5377" max="5377" width="26.6640625" style="365" customWidth="1"/>
    <col min="5378" max="5379" width="28.6640625" style="365" customWidth="1"/>
    <col min="5380" max="5632" width="9" style="365"/>
    <col min="5633" max="5633" width="26.6640625" style="365" customWidth="1"/>
    <col min="5634" max="5635" width="28.6640625" style="365" customWidth="1"/>
    <col min="5636" max="5888" width="9" style="365"/>
    <col min="5889" max="5889" width="26.6640625" style="365" customWidth="1"/>
    <col min="5890" max="5891" width="28.6640625" style="365" customWidth="1"/>
    <col min="5892" max="6144" width="9" style="365"/>
    <col min="6145" max="6145" width="26.6640625" style="365" customWidth="1"/>
    <col min="6146" max="6147" width="28.6640625" style="365" customWidth="1"/>
    <col min="6148" max="6400" width="9" style="365"/>
    <col min="6401" max="6401" width="26.6640625" style="365" customWidth="1"/>
    <col min="6402" max="6403" width="28.6640625" style="365" customWidth="1"/>
    <col min="6404" max="6656" width="9" style="365"/>
    <col min="6657" max="6657" width="26.6640625" style="365" customWidth="1"/>
    <col min="6658" max="6659" width="28.6640625" style="365" customWidth="1"/>
    <col min="6660" max="6912" width="9" style="365"/>
    <col min="6913" max="6913" width="26.6640625" style="365" customWidth="1"/>
    <col min="6914" max="6915" width="28.6640625" style="365" customWidth="1"/>
    <col min="6916" max="7168" width="9" style="365"/>
    <col min="7169" max="7169" width="26.6640625" style="365" customWidth="1"/>
    <col min="7170" max="7171" width="28.6640625" style="365" customWidth="1"/>
    <col min="7172" max="7424" width="9" style="365"/>
    <col min="7425" max="7425" width="26.6640625" style="365" customWidth="1"/>
    <col min="7426" max="7427" width="28.6640625" style="365" customWidth="1"/>
    <col min="7428" max="7680" width="9" style="365"/>
    <col min="7681" max="7681" width="26.6640625" style="365" customWidth="1"/>
    <col min="7682" max="7683" width="28.6640625" style="365" customWidth="1"/>
    <col min="7684" max="7936" width="9" style="365"/>
    <col min="7937" max="7937" width="26.6640625" style="365" customWidth="1"/>
    <col min="7938" max="7939" width="28.6640625" style="365" customWidth="1"/>
    <col min="7940" max="8192" width="9" style="365"/>
    <col min="8193" max="8193" width="26.6640625" style="365" customWidth="1"/>
    <col min="8194" max="8195" width="28.6640625" style="365" customWidth="1"/>
    <col min="8196" max="8448" width="9" style="365"/>
    <col min="8449" max="8449" width="26.6640625" style="365" customWidth="1"/>
    <col min="8450" max="8451" width="28.6640625" style="365" customWidth="1"/>
    <col min="8452" max="8704" width="9" style="365"/>
    <col min="8705" max="8705" width="26.6640625" style="365" customWidth="1"/>
    <col min="8706" max="8707" width="28.6640625" style="365" customWidth="1"/>
    <col min="8708" max="8960" width="9" style="365"/>
    <col min="8961" max="8961" width="26.6640625" style="365" customWidth="1"/>
    <col min="8962" max="8963" width="28.6640625" style="365" customWidth="1"/>
    <col min="8964" max="9216" width="9" style="365"/>
    <col min="9217" max="9217" width="26.6640625" style="365" customWidth="1"/>
    <col min="9218" max="9219" width="28.6640625" style="365" customWidth="1"/>
    <col min="9220" max="9472" width="9" style="365"/>
    <col min="9473" max="9473" width="26.6640625" style="365" customWidth="1"/>
    <col min="9474" max="9475" width="28.6640625" style="365" customWidth="1"/>
    <col min="9476" max="9728" width="9" style="365"/>
    <col min="9729" max="9729" width="26.6640625" style="365" customWidth="1"/>
    <col min="9730" max="9731" width="28.6640625" style="365" customWidth="1"/>
    <col min="9732" max="9984" width="9" style="365"/>
    <col min="9985" max="9985" width="26.6640625" style="365" customWidth="1"/>
    <col min="9986" max="9987" width="28.6640625" style="365" customWidth="1"/>
    <col min="9988" max="10240" width="9" style="365"/>
    <col min="10241" max="10241" width="26.6640625" style="365" customWidth="1"/>
    <col min="10242" max="10243" width="28.6640625" style="365" customWidth="1"/>
    <col min="10244" max="10496" width="9" style="365"/>
    <col min="10497" max="10497" width="26.6640625" style="365" customWidth="1"/>
    <col min="10498" max="10499" width="28.6640625" style="365" customWidth="1"/>
    <col min="10500" max="10752" width="9" style="365"/>
    <col min="10753" max="10753" width="26.6640625" style="365" customWidth="1"/>
    <col min="10754" max="10755" width="28.6640625" style="365" customWidth="1"/>
    <col min="10756" max="11008" width="9" style="365"/>
    <col min="11009" max="11009" width="26.6640625" style="365" customWidth="1"/>
    <col min="11010" max="11011" width="28.6640625" style="365" customWidth="1"/>
    <col min="11012" max="11264" width="9" style="365"/>
    <col min="11265" max="11265" width="26.6640625" style="365" customWidth="1"/>
    <col min="11266" max="11267" width="28.6640625" style="365" customWidth="1"/>
    <col min="11268" max="11520" width="9" style="365"/>
    <col min="11521" max="11521" width="26.6640625" style="365" customWidth="1"/>
    <col min="11522" max="11523" width="28.6640625" style="365" customWidth="1"/>
    <col min="11524" max="11776" width="9" style="365"/>
    <col min="11777" max="11777" width="26.6640625" style="365" customWidth="1"/>
    <col min="11778" max="11779" width="28.6640625" style="365" customWidth="1"/>
    <col min="11780" max="12032" width="9" style="365"/>
    <col min="12033" max="12033" width="26.6640625" style="365" customWidth="1"/>
    <col min="12034" max="12035" width="28.6640625" style="365" customWidth="1"/>
    <col min="12036" max="12288" width="9" style="365"/>
    <col min="12289" max="12289" width="26.6640625" style="365" customWidth="1"/>
    <col min="12290" max="12291" width="28.6640625" style="365" customWidth="1"/>
    <col min="12292" max="12544" width="9" style="365"/>
    <col min="12545" max="12545" width="26.6640625" style="365" customWidth="1"/>
    <col min="12546" max="12547" width="28.6640625" style="365" customWidth="1"/>
    <col min="12548" max="12800" width="9" style="365"/>
    <col min="12801" max="12801" width="26.6640625" style="365" customWidth="1"/>
    <col min="12802" max="12803" width="28.6640625" style="365" customWidth="1"/>
    <col min="12804" max="13056" width="9" style="365"/>
    <col min="13057" max="13057" width="26.6640625" style="365" customWidth="1"/>
    <col min="13058" max="13059" width="28.6640625" style="365" customWidth="1"/>
    <col min="13060" max="13312" width="9" style="365"/>
    <col min="13313" max="13313" width="26.6640625" style="365" customWidth="1"/>
    <col min="13314" max="13315" width="28.6640625" style="365" customWidth="1"/>
    <col min="13316" max="13568" width="9" style="365"/>
    <col min="13569" max="13569" width="26.6640625" style="365" customWidth="1"/>
    <col min="13570" max="13571" width="28.6640625" style="365" customWidth="1"/>
    <col min="13572" max="13824" width="9" style="365"/>
    <col min="13825" max="13825" width="26.6640625" style="365" customWidth="1"/>
    <col min="13826" max="13827" width="28.6640625" style="365" customWidth="1"/>
    <col min="13828" max="14080" width="9" style="365"/>
    <col min="14081" max="14081" width="26.6640625" style="365" customWidth="1"/>
    <col min="14082" max="14083" width="28.6640625" style="365" customWidth="1"/>
    <col min="14084" max="14336" width="9" style="365"/>
    <col min="14337" max="14337" width="26.6640625" style="365" customWidth="1"/>
    <col min="14338" max="14339" width="28.6640625" style="365" customWidth="1"/>
    <col min="14340" max="14592" width="9" style="365"/>
    <col min="14593" max="14593" width="26.6640625" style="365" customWidth="1"/>
    <col min="14594" max="14595" width="28.6640625" style="365" customWidth="1"/>
    <col min="14596" max="14848" width="9" style="365"/>
    <col min="14849" max="14849" width="26.6640625" style="365" customWidth="1"/>
    <col min="14850" max="14851" width="28.6640625" style="365" customWidth="1"/>
    <col min="14852" max="15104" width="9" style="365"/>
    <col min="15105" max="15105" width="26.6640625" style="365" customWidth="1"/>
    <col min="15106" max="15107" width="28.6640625" style="365" customWidth="1"/>
    <col min="15108" max="15360" width="9" style="365"/>
    <col min="15361" max="15361" width="26.6640625" style="365" customWidth="1"/>
    <col min="15362" max="15363" width="28.6640625" style="365" customWidth="1"/>
    <col min="15364" max="15616" width="9" style="365"/>
    <col min="15617" max="15617" width="26.6640625" style="365" customWidth="1"/>
    <col min="15618" max="15619" width="28.6640625" style="365" customWidth="1"/>
    <col min="15620" max="15872" width="9" style="365"/>
    <col min="15873" max="15873" width="26.6640625" style="365" customWidth="1"/>
    <col min="15874" max="15875" width="28.6640625" style="365" customWidth="1"/>
    <col min="15876" max="16128" width="9" style="365"/>
    <col min="16129" max="16129" width="26.6640625" style="365" customWidth="1"/>
    <col min="16130" max="16131" width="28.6640625" style="365" customWidth="1"/>
    <col min="16132" max="16384" width="9" style="365"/>
  </cols>
  <sheetData>
    <row r="1" spans="1:3" ht="26.1" customHeight="1">
      <c r="A1" s="368" t="s">
        <v>108</v>
      </c>
      <c r="B1" s="368"/>
      <c r="C1" s="368"/>
    </row>
    <row r="2" spans="1:3" ht="21.6" customHeight="1">
      <c r="A2" s="369"/>
      <c r="B2" s="376" t="s">
        <v>99</v>
      </c>
      <c r="C2" s="383">
        <f>'1'!Q7</f>
        <v>0</v>
      </c>
    </row>
    <row r="3" spans="1:3" ht="17.399999999999999" customHeight="1">
      <c r="A3" s="369"/>
      <c r="B3" s="376"/>
      <c r="C3" s="383"/>
    </row>
    <row r="4" spans="1:3" ht="20.100000000000001" customHeight="1">
      <c r="A4" s="370"/>
      <c r="B4" s="370"/>
      <c r="C4" s="360" t="s">
        <v>109</v>
      </c>
    </row>
    <row r="5" spans="1:3" ht="24" customHeight="1">
      <c r="A5" s="358" t="s">
        <v>110</v>
      </c>
      <c r="B5" s="358" t="s">
        <v>44</v>
      </c>
      <c r="C5" s="352" t="str">
        <f ca="1">'1'!AJ2</f>
        <v>目標（令和11年）</v>
      </c>
    </row>
    <row r="6" spans="1:3" s="366" customFormat="1" ht="24" customHeight="1">
      <c r="A6" s="371" t="s">
        <v>111</v>
      </c>
      <c r="B6" s="377"/>
      <c r="C6" s="377"/>
    </row>
    <row r="7" spans="1:3" s="366" customFormat="1" ht="24" customHeight="1">
      <c r="A7" s="371" t="s">
        <v>112</v>
      </c>
      <c r="B7" s="377"/>
      <c r="C7" s="377"/>
    </row>
    <row r="8" spans="1:3" s="366" customFormat="1" ht="24" customHeight="1">
      <c r="A8" s="371" t="s">
        <v>113</v>
      </c>
      <c r="B8" s="377"/>
      <c r="C8" s="377"/>
    </row>
    <row r="9" spans="1:3" s="366" customFormat="1" ht="24" customHeight="1">
      <c r="A9" s="372" t="s">
        <v>114</v>
      </c>
      <c r="B9" s="378"/>
      <c r="C9" s="378"/>
    </row>
    <row r="10" spans="1:3" s="366" customFormat="1" ht="24" customHeight="1">
      <c r="A10" s="372" t="s">
        <v>115</v>
      </c>
      <c r="B10" s="378"/>
      <c r="C10" s="378"/>
    </row>
    <row r="11" spans="1:3" s="366" customFormat="1" ht="24" customHeight="1">
      <c r="A11" s="372" t="s">
        <v>116</v>
      </c>
      <c r="B11" s="378"/>
      <c r="C11" s="378"/>
    </row>
    <row r="12" spans="1:3" s="366" customFormat="1" ht="24" customHeight="1">
      <c r="A12" s="372" t="s">
        <v>117</v>
      </c>
      <c r="B12" s="378"/>
      <c r="C12" s="378"/>
    </row>
    <row r="13" spans="1:3" s="366" customFormat="1" ht="24" customHeight="1">
      <c r="A13" s="372" t="s">
        <v>118</v>
      </c>
      <c r="B13" s="378"/>
      <c r="C13" s="378"/>
    </row>
    <row r="14" spans="1:3" s="366" customFormat="1" ht="24" customHeight="1">
      <c r="A14" s="372" t="s">
        <v>105</v>
      </c>
      <c r="B14" s="378"/>
      <c r="C14" s="378"/>
    </row>
    <row r="15" spans="1:3" s="366" customFormat="1" ht="24" customHeight="1">
      <c r="A15" s="372" t="s">
        <v>119</v>
      </c>
      <c r="B15" s="378"/>
      <c r="C15" s="378"/>
    </row>
    <row r="16" spans="1:3" s="366" customFormat="1" ht="24" customHeight="1">
      <c r="A16" s="372" t="s">
        <v>120</v>
      </c>
      <c r="B16" s="378"/>
      <c r="C16" s="378"/>
    </row>
    <row r="17" spans="1:3" s="366" customFormat="1" ht="24" customHeight="1">
      <c r="A17" s="372" t="s">
        <v>121</v>
      </c>
      <c r="B17" s="378"/>
      <c r="C17" s="378"/>
    </row>
    <row r="18" spans="1:3" s="366" customFormat="1" ht="24" customHeight="1">
      <c r="A18" s="372" t="s">
        <v>122</v>
      </c>
      <c r="B18" s="378"/>
      <c r="C18" s="378"/>
    </row>
    <row r="19" spans="1:3" s="366" customFormat="1" ht="24" customHeight="1">
      <c r="A19" s="372" t="s">
        <v>123</v>
      </c>
      <c r="B19" s="378"/>
      <c r="C19" s="378"/>
    </row>
    <row r="20" spans="1:3" s="366" customFormat="1" ht="24" customHeight="1">
      <c r="A20" s="372" t="s">
        <v>124</v>
      </c>
      <c r="B20" s="378"/>
      <c r="C20" s="378"/>
    </row>
    <row r="21" spans="1:3" s="366" customFormat="1" ht="24" customHeight="1">
      <c r="A21" s="372" t="s">
        <v>125</v>
      </c>
      <c r="B21" s="378"/>
      <c r="C21" s="378"/>
    </row>
    <row r="22" spans="1:3" s="366" customFormat="1" ht="24" customHeight="1">
      <c r="A22" s="372" t="s">
        <v>126</v>
      </c>
      <c r="B22" s="378"/>
      <c r="C22" s="378"/>
    </row>
    <row r="23" spans="1:3" s="366" customFormat="1" ht="24" customHeight="1">
      <c r="A23" s="372" t="s">
        <v>127</v>
      </c>
      <c r="B23" s="378"/>
      <c r="C23" s="378"/>
    </row>
    <row r="24" spans="1:3" s="366" customFormat="1" ht="24" customHeight="1">
      <c r="A24" s="372" t="s">
        <v>38</v>
      </c>
      <c r="B24" s="378"/>
      <c r="C24" s="378"/>
    </row>
    <row r="25" spans="1:3" s="366" customFormat="1" ht="24" customHeight="1">
      <c r="A25" s="372" t="s">
        <v>129</v>
      </c>
      <c r="B25" s="378"/>
      <c r="C25" s="378"/>
    </row>
    <row r="26" spans="1:3" s="366" customFormat="1" ht="24" customHeight="1">
      <c r="A26" s="372" t="s">
        <v>130</v>
      </c>
      <c r="B26" s="378"/>
      <c r="C26" s="378"/>
    </row>
    <row r="27" spans="1:3" s="366" customFormat="1" ht="24" customHeight="1">
      <c r="A27" s="373" t="s">
        <v>101</v>
      </c>
      <c r="B27" s="379"/>
      <c r="C27" s="379"/>
    </row>
    <row r="28" spans="1:3" s="366" customFormat="1" ht="24" customHeight="1">
      <c r="A28" s="373"/>
      <c r="B28" s="379"/>
      <c r="C28" s="379"/>
    </row>
    <row r="29" spans="1:3" s="367" customFormat="1" ht="24" customHeight="1">
      <c r="A29" s="373"/>
      <c r="B29" s="379"/>
      <c r="C29" s="379"/>
    </row>
    <row r="30" spans="1:3" ht="24" customHeight="1">
      <c r="A30" s="374" t="s">
        <v>70</v>
      </c>
      <c r="B30" s="380">
        <f>SUM(B6:B29)</f>
        <v>0</v>
      </c>
      <c r="C30" s="384">
        <f>SUM(C6:C29)</f>
        <v>0</v>
      </c>
    </row>
    <row r="31" spans="1:3" ht="24" customHeight="1">
      <c r="A31" s="374" t="s">
        <v>131</v>
      </c>
      <c r="B31" s="380">
        <f>収入!F15</f>
        <v>0</v>
      </c>
      <c r="C31" s="384">
        <f>収入!K15</f>
        <v>0</v>
      </c>
    </row>
    <row r="32" spans="1:3" ht="24" customHeight="1">
      <c r="A32" s="374" t="s">
        <v>132</v>
      </c>
      <c r="B32" s="381">
        <f>B31-B30</f>
        <v>0</v>
      </c>
      <c r="C32" s="385">
        <f>C31-C30</f>
        <v>0</v>
      </c>
    </row>
    <row r="33" spans="1:3" ht="21" customHeight="1">
      <c r="A33" s="375"/>
      <c r="B33" s="382"/>
      <c r="C33" s="382"/>
    </row>
    <row r="34" spans="1:3" ht="21" customHeight="1">
      <c r="A34" s="375"/>
      <c r="B34" s="382"/>
      <c r="C34" s="382"/>
    </row>
    <row r="35" spans="1:3" ht="21" customHeight="1">
      <c r="A35" s="375"/>
      <c r="B35" s="382"/>
      <c r="C35" s="382"/>
    </row>
    <row r="36" spans="1:3">
      <c r="A36" s="375"/>
      <c r="B36" s="382"/>
      <c r="C36" s="382"/>
    </row>
  </sheetData>
  <mergeCells count="3">
    <mergeCell ref="A1:C1"/>
    <mergeCell ref="B2:B3"/>
    <mergeCell ref="C2:C3"/>
  </mergeCells>
  <phoneticPr fontId="3"/>
  <printOptions horizontalCentered="1"/>
  <pageMargins left="0.59055118110236227" right="0.59055118110236227" top="0.78740157480314965" bottom="0.78740157480314965" header="0.39370078740157483" footer="0.39370078740157483"/>
  <pageSetup paperSize="9" scale="97" fitToWidth="1" fitToHeight="1" orientation="portrait" usePrinterDefaults="1" r:id="rId1"/>
  <headerFooter alignWithMargins="0"/>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1</vt:lpstr>
      <vt:lpstr>2</vt:lpstr>
      <vt:lpstr>3</vt:lpstr>
      <vt:lpstr>収入</vt:lpstr>
      <vt:lpstr>支出</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農業経営改善計画認定申請書</dc:title>
  <cp:lastModifiedBy>嶋田 実花</cp:lastModifiedBy>
  <cp:lastPrinted>2022-03-15T23:42:50Z</cp:lastPrinted>
  <dcterms:created xsi:type="dcterms:W3CDTF">2019-05-31T06:51:33Z</dcterms:created>
  <dcterms:modified xsi:type="dcterms:W3CDTF">2024-06-14T06:39:47Z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5.0.1.0</vt:lpwstr>
      <vt:lpwstr>5.0.5.0</vt:lpwstr>
    </vt:vector>
  </property>
  <property fmtid="{DCFEDD21-7773-49B2-8022-6FC58DB5260B}" pid="3" name="LastSavedVersion">
    <vt:lpwstr>5.0.5.0</vt:lpwstr>
  </property>
  <property fmtid="{DCFEDD21-7773-49B2-8022-6FC58DB5260B}" pid="4" name="LastSavedDate">
    <vt:filetime>2024-06-14T06:39:47Z</vt:filetime>
  </property>
</Properties>
</file>